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340" windowHeight="8190" firstSheet="1" activeTab="1"/>
  </bookViews>
  <sheets>
    <sheet name="AMATÖR" sheetId="1" r:id="rId1"/>
    <sheet name="CT VE PAZAR ÇALIŞMA  1 DEVRE " sheetId="9" r:id="rId2"/>
    <sheet name="Sayfa1" sheetId="10" r:id="rId3"/>
  </sheets>
  <definedNames>
    <definedName name="_xlnm.Print_Area" localSheetId="0">AMATÖR!$A$1:$E$26</definedName>
    <definedName name="_xlnm.Print_Area" localSheetId="1">'CT VE PAZAR ÇALIŞMA  1 DEVRE '!$A$1:$M$15</definedName>
    <definedName name="_xlnm.Print_Area" localSheetId="2">Sayfa1!$A$57:$H$85</definedName>
  </definedNames>
  <calcPr calcId="124519"/>
</workbook>
</file>

<file path=xl/calcChain.xml><?xml version="1.0" encoding="utf-8"?>
<calcChain xmlns="http://schemas.openxmlformats.org/spreadsheetml/2006/main">
  <c r="D20" i="9"/>
  <c r="E21"/>
  <c r="D21"/>
  <c r="E23"/>
  <c r="D23"/>
  <c r="E20"/>
  <c r="E28"/>
  <c r="D28"/>
  <c r="E25"/>
  <c r="D25"/>
  <c r="E14"/>
  <c r="D14"/>
  <c r="E11"/>
  <c r="D11"/>
  <c r="E33"/>
  <c r="D33"/>
  <c r="E13"/>
  <c r="D13"/>
  <c r="E7"/>
  <c r="D7"/>
  <c r="E41"/>
  <c r="D41"/>
  <c r="E37"/>
  <c r="D37"/>
  <c r="D42"/>
  <c r="E42"/>
  <c r="E40"/>
  <c r="D40"/>
  <c r="E39"/>
  <c r="D39"/>
  <c r="E38"/>
  <c r="D38"/>
  <c r="E36"/>
  <c r="D36"/>
  <c r="E35"/>
  <c r="D35"/>
  <c r="E34"/>
  <c r="D34"/>
  <c r="E27"/>
  <c r="D27"/>
  <c r="E26"/>
  <c r="D26"/>
  <c r="E24"/>
  <c r="D24"/>
  <c r="E22"/>
  <c r="D22"/>
  <c r="E19"/>
  <c r="D19"/>
  <c r="E12"/>
  <c r="D12"/>
  <c r="E10"/>
  <c r="D10"/>
  <c r="E9"/>
  <c r="D9"/>
  <c r="E8"/>
  <c r="D8"/>
  <c r="E6"/>
  <c r="D6"/>
  <c r="E5"/>
  <c r="D5"/>
</calcChain>
</file>

<file path=xl/sharedStrings.xml><?xml version="1.0" encoding="utf-8"?>
<sst xmlns="http://schemas.openxmlformats.org/spreadsheetml/2006/main" count="594" uniqueCount="105">
  <si>
    <t>ARDEŞEN GÜCÜ SPOR</t>
  </si>
  <si>
    <t>1 AMATÖR</t>
  </si>
  <si>
    <t>ARDEŞENSPOR</t>
  </si>
  <si>
    <t>BÜYÜKKÖY SPOR</t>
  </si>
  <si>
    <t>ÇAMLIHEMŞİN BELEDİYESPOR</t>
  </si>
  <si>
    <t>ÇAYELİ  GENÇLER BİRLİĞİ SPOR</t>
  </si>
  <si>
    <t>ÇAYELİ ARSOVOS SPOR</t>
  </si>
  <si>
    <t>ÇAYELİ AŞIKLAR SPOR</t>
  </si>
  <si>
    <t>ÇAYKURSPOR</t>
  </si>
  <si>
    <t>ÇİFTLİKSPOR</t>
  </si>
  <si>
    <t>DEREPAZARI SPOR</t>
  </si>
  <si>
    <t>FINDIKLI</t>
  </si>
  <si>
    <t>GÜNEYSU</t>
  </si>
  <si>
    <t>KALECİK</t>
  </si>
  <si>
    <t>KALKANDERE SPOR</t>
  </si>
  <si>
    <t>KOPUZLAR VAKFI VELİKÖYSPOR</t>
  </si>
  <si>
    <t>MADENLİ BELEDİYESPOR</t>
  </si>
  <si>
    <t>P.ZAFER SPOR</t>
  </si>
  <si>
    <t>PİRİNÇLİK KÖYÜ SPOR</t>
  </si>
  <si>
    <t>RİZE ÖZEL İDARE SPOR</t>
  </si>
  <si>
    <t>SALARHA</t>
  </si>
  <si>
    <t>TELEKOMSPOR</t>
  </si>
  <si>
    <t>TUNCA BELEDİYESPOR</t>
  </si>
  <si>
    <t>TESCİL KODU</t>
  </si>
  <si>
    <t>KULUP BAŞKAN</t>
  </si>
  <si>
    <t>2017-2018  LİGİ 1 AMATÖR KATILIM  YAPAN TAKIMLAR</t>
  </si>
  <si>
    <t>BİLAL KARAFAZLIOĞLU</t>
  </si>
  <si>
    <t>BAYRAM ALİ ÇAPOĞLU</t>
  </si>
  <si>
    <t>METİN YILMAZ</t>
  </si>
  <si>
    <t>İMDAT SÜTLÜOĞLU</t>
  </si>
  <si>
    <t>HÜSEYİN AVNİ TERZİ</t>
  </si>
  <si>
    <t>SEYİY SEDAT CANSEVER</t>
  </si>
  <si>
    <t>BÜNYAMİN ARSLAN</t>
  </si>
  <si>
    <t>ALİ EMİN HAŞİMOĞLU</t>
  </si>
  <si>
    <t>RIFAT ÖZER</t>
  </si>
  <si>
    <t>SEBAHATTİN ÇEPNİ</t>
  </si>
  <si>
    <t>ÖMER ERMAN KOPUZ</t>
  </si>
  <si>
    <t>ADEM AKBENİZ</t>
  </si>
  <si>
    <t>MUSTAFA ÇALIŞKAN</t>
  </si>
  <si>
    <t>YAŞAR BALLI</t>
  </si>
  <si>
    <t>MUSTAFA ÇAMANKA</t>
  </si>
  <si>
    <t>MUHAMMET ALİ YILDIZ</t>
  </si>
  <si>
    <t>MEVLÜT İSLAMOĞLU</t>
  </si>
  <si>
    <t>RIZVAN DEMİREL</t>
  </si>
  <si>
    <t>SAİT BALCI</t>
  </si>
  <si>
    <t>HASAN KOLAY</t>
  </si>
  <si>
    <t>ESAT YILMAZ</t>
  </si>
  <si>
    <t>ZAFER KADILAR</t>
  </si>
  <si>
    <t xml:space="preserve">TAKIM ADI </t>
  </si>
  <si>
    <t>STATÜ</t>
  </si>
  <si>
    <t>GRUP</t>
  </si>
  <si>
    <t>A</t>
  </si>
  <si>
    <t>B</t>
  </si>
  <si>
    <t>1 HAFTA</t>
  </si>
  <si>
    <t>2 HAFTA</t>
  </si>
  <si>
    <t>3 HAFTA</t>
  </si>
  <si>
    <t>4 HAFTA</t>
  </si>
  <si>
    <t>7 HAFTA</t>
  </si>
  <si>
    <t>8 HAFTA</t>
  </si>
  <si>
    <t>9 HAFTA</t>
  </si>
  <si>
    <t>CT</t>
  </si>
  <si>
    <t>PAZ</t>
  </si>
  <si>
    <t>CUM .TESİ</t>
  </si>
  <si>
    <t>PAZAR</t>
  </si>
  <si>
    <t>TOPLAM</t>
  </si>
  <si>
    <t>5 HAFTA</t>
  </si>
  <si>
    <t>6  HAFTA</t>
  </si>
  <si>
    <t>2018-2019 FUTBOL SEZONU  1 AMATÖR LİGİ KATILIM  YAPAN TAKIMLAR</t>
  </si>
  <si>
    <t>FİLİZÇAYSPOR</t>
  </si>
  <si>
    <t>KİRAZDAĞISPOR</t>
  </si>
  <si>
    <t>SİRAHOZSPOR</t>
  </si>
  <si>
    <t>FINDIKLISPOR</t>
  </si>
  <si>
    <t>ARDEŞENGÜCÜSPOR</t>
  </si>
  <si>
    <t>ÇAMLIHEMŞİN BLD.SPOR</t>
  </si>
  <si>
    <t>BÜYÜKKOYSPOR</t>
  </si>
  <si>
    <t>KALKANDERESPOR</t>
  </si>
  <si>
    <t>ALİPAŞASPOR</t>
  </si>
  <si>
    <t>Ç.GENÇLERBİRLİĞİSPOR</t>
  </si>
  <si>
    <t>Ç.AŞIKLARSPOR</t>
  </si>
  <si>
    <t>K.ORMANLISPOR</t>
  </si>
  <si>
    <t>AZAKLIKÖYÜSPOR</t>
  </si>
  <si>
    <t>KALECİKSPOR</t>
  </si>
  <si>
    <t>GÜNEYSUSPOR</t>
  </si>
  <si>
    <t>İL ÖZEL İDARESPOR</t>
  </si>
  <si>
    <t>PİRİNÇLİKKÖYÜSPOR</t>
  </si>
  <si>
    <t>PALİVATSPOR</t>
  </si>
  <si>
    <t>KALESPOR</t>
  </si>
  <si>
    <t>K.V.VELİKOYSPOR</t>
  </si>
  <si>
    <t>SALARHASPOR</t>
  </si>
  <si>
    <t>MADENLİ BELEDİYE</t>
  </si>
  <si>
    <t>Ç.ARSOVOSSPOR</t>
  </si>
  <si>
    <t>R.BELEDİYESPOR</t>
  </si>
  <si>
    <t>YOLBAŞISPOR</t>
  </si>
  <si>
    <t>C</t>
  </si>
  <si>
    <t>A GRUBU</t>
  </si>
  <si>
    <t>B GRUBU</t>
  </si>
  <si>
    <t>C GRUBU</t>
  </si>
  <si>
    <t>SRAHOZSPOR</t>
  </si>
  <si>
    <t>SAAT</t>
  </si>
  <si>
    <t>TAKIM</t>
  </si>
  <si>
    <t>CUMARTESİ</t>
  </si>
  <si>
    <t>13.00</t>
  </si>
  <si>
    <t>14.00</t>
  </si>
  <si>
    <t>6 HAFTA</t>
  </si>
  <si>
    <t>12.00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</si>
</sst>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10"/>
      <name val="Calibri"/>
      <family val="2"/>
      <charset val="162"/>
    </font>
    <font>
      <sz val="10"/>
      <name val="Tahoma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name val="Calibri"/>
      <family val="2"/>
      <charset val="162"/>
    </font>
    <font>
      <b/>
      <sz val="14"/>
      <name val="Calibri"/>
      <family val="2"/>
      <charset val="162"/>
    </font>
    <font>
      <b/>
      <sz val="14"/>
      <color rgb="FFFF0000"/>
      <name val="Calibri"/>
      <family val="2"/>
      <charset val="162"/>
    </font>
    <font>
      <b/>
      <sz val="14"/>
      <name val="Tahoma"/>
      <family val="2"/>
      <charset val="162"/>
    </font>
    <font>
      <b/>
      <sz val="12"/>
      <color rgb="FFFF0000"/>
      <name val="Calibri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/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2" borderId="8" xfId="1" applyFont="1" applyFill="1" applyBorder="1" applyAlignment="1" applyProtection="1"/>
    <xf numFmtId="0" fontId="4" fillId="2" borderId="8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0" borderId="0" xfId="0"/>
    <xf numFmtId="0" fontId="3" fillId="2" borderId="5" xfId="1" applyFont="1" applyFill="1" applyBorder="1" applyAlignment="1" applyProtection="1"/>
    <xf numFmtId="0" fontId="4" fillId="2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justify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justify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 applyProtection="1">
      <alignment horizontal="center" vertical="center"/>
    </xf>
    <xf numFmtId="0" fontId="10" fillId="2" borderId="5" xfId="1" applyFont="1" applyFill="1" applyBorder="1" applyAlignment="1" applyProtection="1">
      <alignment horizontal="center" vertical="center"/>
    </xf>
    <xf numFmtId="0" fontId="13" fillId="2" borderId="2" xfId="1" applyFont="1" applyFill="1" applyBorder="1" applyAlignment="1" applyProtection="1">
      <alignment horizontal="center" vertical="center"/>
    </xf>
    <xf numFmtId="0" fontId="11" fillId="2" borderId="5" xfId="1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/>
    </xf>
    <xf numFmtId="0" fontId="1" fillId="0" borderId="12" xfId="0" applyFont="1" applyBorder="1" applyAlignment="1">
      <alignment horizontal="center"/>
    </xf>
    <xf numFmtId="20" fontId="14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20" fontId="14" fillId="2" borderId="5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20" fontId="14" fillId="2" borderId="19" xfId="0" applyNumberFormat="1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20" fontId="14" fillId="2" borderId="8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20" fontId="14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20" fontId="14" fillId="2" borderId="5" xfId="0" applyNumberFormat="1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20" fontId="15" fillId="2" borderId="5" xfId="0" applyNumberFormat="1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/>
    </xf>
    <xf numFmtId="20" fontId="15" fillId="2" borderId="5" xfId="0" applyNumberFormat="1" applyFont="1" applyFill="1" applyBorder="1" applyAlignment="1">
      <alignment horizontal="center" vertical="center"/>
    </xf>
    <xf numFmtId="20" fontId="16" fillId="2" borderId="5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20" fontId="14" fillId="2" borderId="8" xfId="0" applyNumberFormat="1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8" fillId="0" borderId="16" xfId="0" applyFont="1" applyBorder="1" applyAlignment="1"/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16" xfId="0" applyBorder="1" applyAlignment="1"/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ff.org/Default.aspx?pageID=28&amp;kulupID=2732" TargetMode="External"/><Relationship Id="rId13" Type="http://schemas.openxmlformats.org/officeDocument/2006/relationships/hyperlink" Target="http://www.tff.org/Default.aspx?pageID=28&amp;kulupID=302" TargetMode="External"/><Relationship Id="rId18" Type="http://schemas.openxmlformats.org/officeDocument/2006/relationships/hyperlink" Target="http://www.tff.org/Default.aspx?pageID=28&amp;kulupID=268" TargetMode="External"/><Relationship Id="rId3" Type="http://schemas.openxmlformats.org/officeDocument/2006/relationships/hyperlink" Target="http://www.tff.org/Default.aspx?pageID=28&amp;kulupID=2345" TargetMode="External"/><Relationship Id="rId21" Type="http://schemas.openxmlformats.org/officeDocument/2006/relationships/hyperlink" Target="http://www.tff.org/Default.aspx?pageID=28&amp;kulupID=7645" TargetMode="External"/><Relationship Id="rId7" Type="http://schemas.openxmlformats.org/officeDocument/2006/relationships/hyperlink" Target="http://www.tff.org/Default.aspx?pageID=28&amp;kulupID=3024" TargetMode="External"/><Relationship Id="rId12" Type="http://schemas.openxmlformats.org/officeDocument/2006/relationships/hyperlink" Target="http://www.tff.org/Default.aspx?pageID=28&amp;kulupID=285" TargetMode="External"/><Relationship Id="rId17" Type="http://schemas.openxmlformats.org/officeDocument/2006/relationships/hyperlink" Target="http://www.tff.org/Default.aspx?pageID=28&amp;kulupID=282" TargetMode="External"/><Relationship Id="rId2" Type="http://schemas.openxmlformats.org/officeDocument/2006/relationships/hyperlink" Target="http://www.tff.org/Default.aspx?pageID=28&amp;kulupID=7083" TargetMode="External"/><Relationship Id="rId16" Type="http://schemas.openxmlformats.org/officeDocument/2006/relationships/hyperlink" Target="http://www.tff.org/Default.aspx?pageID=28&amp;kulupID=276" TargetMode="External"/><Relationship Id="rId20" Type="http://schemas.openxmlformats.org/officeDocument/2006/relationships/hyperlink" Target="http://www.tff.org/Default.aspx?pageID=28&amp;kulupID=760" TargetMode="External"/><Relationship Id="rId1" Type="http://schemas.openxmlformats.org/officeDocument/2006/relationships/hyperlink" Target="http://www.tff.org/Default.aspx?pageID=28&amp;kulupID=2343" TargetMode="External"/><Relationship Id="rId6" Type="http://schemas.openxmlformats.org/officeDocument/2006/relationships/hyperlink" Target="http://www.tff.org/Default.aspx?pageID=28&amp;kulupID=6893" TargetMode="External"/><Relationship Id="rId11" Type="http://schemas.openxmlformats.org/officeDocument/2006/relationships/hyperlink" Target="http://www.tff.org/Default.aspx?pageID=28&amp;kulupID=290" TargetMode="External"/><Relationship Id="rId5" Type="http://schemas.openxmlformats.org/officeDocument/2006/relationships/hyperlink" Target="http://www.tff.org/Default.aspx?pageID=28&amp;kulupID=7084" TargetMode="External"/><Relationship Id="rId15" Type="http://schemas.openxmlformats.org/officeDocument/2006/relationships/hyperlink" Target="http://www.tff.org/Default.aspx?pageID=28&amp;kulupID=2346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tff.org/Default.aspx?pageID=28&amp;kulupID=265" TargetMode="External"/><Relationship Id="rId19" Type="http://schemas.openxmlformats.org/officeDocument/2006/relationships/hyperlink" Target="http://www.tff.org/Default.aspx?pageID=28&amp;kulupID=305" TargetMode="External"/><Relationship Id="rId4" Type="http://schemas.openxmlformats.org/officeDocument/2006/relationships/hyperlink" Target="http://www.tff.org/Default.aspx?pageID=28&amp;kulupID=9037" TargetMode="External"/><Relationship Id="rId9" Type="http://schemas.openxmlformats.org/officeDocument/2006/relationships/hyperlink" Target="http://www.tff.org/Default.aspx?pageID=28&amp;kulupID=296" TargetMode="External"/><Relationship Id="rId14" Type="http://schemas.openxmlformats.org/officeDocument/2006/relationships/hyperlink" Target="http://www.tff.org/Default.aspx?pageID=28&amp;kulupID=3390" TargetMode="External"/><Relationship Id="rId22" Type="http://schemas.openxmlformats.org/officeDocument/2006/relationships/hyperlink" Target="http://www.tff.org/Default.aspx?pageID=28&amp;kulupID=27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6"/>
  <sheetViews>
    <sheetView view="pageBreakPreview" zoomScale="60" workbookViewId="0">
      <selection activeCell="K21" sqref="K21"/>
    </sheetView>
  </sheetViews>
  <sheetFormatPr defaultRowHeight="15"/>
  <cols>
    <col min="1" max="1" width="8.42578125" customWidth="1"/>
    <col min="2" max="2" width="27.42578125" customWidth="1"/>
    <col min="3" max="3" width="18.5703125" customWidth="1"/>
    <col min="4" max="4" width="12.28515625" bestFit="1" customWidth="1"/>
    <col min="5" max="5" width="41" customWidth="1"/>
  </cols>
  <sheetData>
    <row r="2" spans="1:5" ht="15.75" thickBot="1">
      <c r="A2" s="1"/>
      <c r="B2" s="1"/>
      <c r="C2" s="1"/>
      <c r="D2" s="1"/>
      <c r="E2" s="1"/>
    </row>
    <row r="3" spans="1:5" ht="26.25" customHeight="1" thickTop="1">
      <c r="A3" s="84" t="s">
        <v>25</v>
      </c>
      <c r="B3" s="85"/>
      <c r="C3" s="85"/>
      <c r="D3" s="12" t="s">
        <v>23</v>
      </c>
      <c r="E3" s="13" t="s">
        <v>24</v>
      </c>
    </row>
    <row r="4" spans="1:5" ht="21" customHeight="1">
      <c r="A4" s="2">
        <v>1</v>
      </c>
      <c r="B4" s="10" t="s">
        <v>0</v>
      </c>
      <c r="C4" s="11" t="s">
        <v>1</v>
      </c>
      <c r="D4" s="11">
        <v>14308</v>
      </c>
      <c r="E4" s="7" t="s">
        <v>37</v>
      </c>
    </row>
    <row r="5" spans="1:5" ht="21" customHeight="1">
      <c r="A5" s="2">
        <v>2</v>
      </c>
      <c r="B5" s="10" t="s">
        <v>2</v>
      </c>
      <c r="C5" s="11" t="s">
        <v>1</v>
      </c>
      <c r="D5" s="11">
        <v>11872</v>
      </c>
      <c r="E5" s="7" t="s">
        <v>39</v>
      </c>
    </row>
    <row r="6" spans="1:5" ht="21" customHeight="1">
      <c r="A6" s="2">
        <v>3</v>
      </c>
      <c r="B6" s="10" t="s">
        <v>3</v>
      </c>
      <c r="C6" s="11" t="s">
        <v>1</v>
      </c>
      <c r="D6" s="11">
        <v>16271</v>
      </c>
      <c r="E6" s="7" t="s">
        <v>35</v>
      </c>
    </row>
    <row r="7" spans="1:5" ht="21" customHeight="1">
      <c r="A7" s="2">
        <v>4</v>
      </c>
      <c r="B7" s="10" t="s">
        <v>4</v>
      </c>
      <c r="C7" s="11" t="s">
        <v>1</v>
      </c>
      <c r="D7" s="11">
        <v>14314</v>
      </c>
      <c r="E7" s="7" t="s">
        <v>40</v>
      </c>
    </row>
    <row r="8" spans="1:5" ht="21" customHeight="1">
      <c r="A8" s="2">
        <v>5</v>
      </c>
      <c r="B8" s="10" t="s">
        <v>5</v>
      </c>
      <c r="C8" s="11" t="s">
        <v>1</v>
      </c>
      <c r="D8" s="11">
        <v>16131</v>
      </c>
      <c r="E8" s="7" t="s">
        <v>47</v>
      </c>
    </row>
    <row r="9" spans="1:5" ht="21" customHeight="1">
      <c r="A9" s="2">
        <v>6</v>
      </c>
      <c r="B9" s="10" t="s">
        <v>6</v>
      </c>
      <c r="C9" s="11" t="s">
        <v>1</v>
      </c>
      <c r="D9" s="11">
        <v>17375</v>
      </c>
      <c r="E9" s="7" t="s">
        <v>41</v>
      </c>
    </row>
    <row r="10" spans="1:5" ht="21" customHeight="1">
      <c r="A10" s="2">
        <v>7</v>
      </c>
      <c r="B10" s="10" t="s">
        <v>7</v>
      </c>
      <c r="C10" s="11" t="s">
        <v>1</v>
      </c>
      <c r="D10" s="11">
        <v>16272</v>
      </c>
      <c r="E10" s="7" t="s">
        <v>28</v>
      </c>
    </row>
    <row r="11" spans="1:5" ht="21" customHeight="1">
      <c r="A11" s="2">
        <v>8</v>
      </c>
      <c r="B11" s="10" t="s">
        <v>8</v>
      </c>
      <c r="C11" s="11" t="s">
        <v>1</v>
      </c>
      <c r="D11" s="11">
        <v>15103</v>
      </c>
      <c r="E11" s="7" t="s">
        <v>29</v>
      </c>
    </row>
    <row r="12" spans="1:5" ht="21" customHeight="1">
      <c r="A12" s="2">
        <v>9</v>
      </c>
      <c r="B12" s="10" t="s">
        <v>9</v>
      </c>
      <c r="C12" s="11" t="s">
        <v>1</v>
      </c>
      <c r="D12" s="11">
        <v>14768</v>
      </c>
      <c r="E12" s="7" t="s">
        <v>45</v>
      </c>
    </row>
    <row r="13" spans="1:5" ht="21" customHeight="1">
      <c r="A13" s="2">
        <v>10</v>
      </c>
      <c r="B13" s="10" t="s">
        <v>10</v>
      </c>
      <c r="C13" s="11" t="s">
        <v>1</v>
      </c>
      <c r="D13" s="11">
        <v>11905</v>
      </c>
      <c r="E13" s="7" t="s">
        <v>43</v>
      </c>
    </row>
    <row r="14" spans="1:5" ht="21" customHeight="1">
      <c r="A14" s="2">
        <v>11</v>
      </c>
      <c r="B14" s="10" t="s">
        <v>11</v>
      </c>
      <c r="C14" s="11" t="s">
        <v>1</v>
      </c>
      <c r="D14" s="11">
        <v>11864</v>
      </c>
      <c r="E14" s="7" t="s">
        <v>46</v>
      </c>
    </row>
    <row r="15" spans="1:5" ht="21" customHeight="1">
      <c r="A15" s="2">
        <v>12</v>
      </c>
      <c r="B15" s="10" t="s">
        <v>12</v>
      </c>
      <c r="C15" s="11" t="s">
        <v>1</v>
      </c>
      <c r="D15" s="11">
        <v>11897</v>
      </c>
      <c r="E15" s="7" t="s">
        <v>34</v>
      </c>
    </row>
    <row r="16" spans="1:5" ht="21" customHeight="1">
      <c r="A16" s="2">
        <v>13</v>
      </c>
      <c r="B16" s="10" t="s">
        <v>13</v>
      </c>
      <c r="C16" s="11" t="s">
        <v>1</v>
      </c>
      <c r="D16" s="11">
        <v>11890</v>
      </c>
      <c r="E16" s="7" t="s">
        <v>26</v>
      </c>
    </row>
    <row r="17" spans="1:5" ht="21" customHeight="1">
      <c r="A17" s="2">
        <v>14</v>
      </c>
      <c r="B17" s="10" t="s">
        <v>14</v>
      </c>
      <c r="C17" s="11" t="s">
        <v>1</v>
      </c>
      <c r="D17" s="11">
        <v>11911</v>
      </c>
      <c r="E17" s="7" t="s">
        <v>42</v>
      </c>
    </row>
    <row r="18" spans="1:5" ht="21" customHeight="1">
      <c r="A18" s="2">
        <v>15</v>
      </c>
      <c r="B18" s="10" t="s">
        <v>15</v>
      </c>
      <c r="C18" s="11" t="s">
        <v>1</v>
      </c>
      <c r="D18" s="11">
        <v>15473</v>
      </c>
      <c r="E18" s="7" t="s">
        <v>36</v>
      </c>
    </row>
    <row r="19" spans="1:5" ht="21" customHeight="1">
      <c r="A19" s="2">
        <v>16</v>
      </c>
      <c r="B19" s="10" t="s">
        <v>16</v>
      </c>
      <c r="C19" s="11" t="s">
        <v>1</v>
      </c>
      <c r="D19" s="11">
        <v>14315</v>
      </c>
      <c r="E19" s="7" t="s">
        <v>38</v>
      </c>
    </row>
    <row r="20" spans="1:5" ht="21" customHeight="1">
      <c r="A20" s="2">
        <v>17</v>
      </c>
      <c r="B20" s="10" t="s">
        <v>17</v>
      </c>
      <c r="C20" s="11" t="s">
        <v>1</v>
      </c>
      <c r="D20" s="11">
        <v>11878</v>
      </c>
      <c r="E20" s="7" t="s">
        <v>30</v>
      </c>
    </row>
    <row r="21" spans="1:5" ht="21" customHeight="1">
      <c r="A21" s="2">
        <v>18</v>
      </c>
      <c r="B21" s="10" t="s">
        <v>18</v>
      </c>
      <c r="C21" s="11" t="s">
        <v>1</v>
      </c>
      <c r="D21" s="11">
        <v>17676</v>
      </c>
      <c r="E21" s="7" t="s">
        <v>33</v>
      </c>
    </row>
    <row r="22" spans="1:5" ht="21" customHeight="1">
      <c r="A22" s="2">
        <v>19</v>
      </c>
      <c r="B22" s="10" t="s">
        <v>19</v>
      </c>
      <c r="C22" s="11" t="s">
        <v>1</v>
      </c>
      <c r="D22" s="11">
        <v>11868</v>
      </c>
      <c r="E22" s="7" t="s">
        <v>27</v>
      </c>
    </row>
    <row r="23" spans="1:5" ht="21" customHeight="1">
      <c r="A23" s="2">
        <v>20</v>
      </c>
      <c r="B23" s="10" t="s">
        <v>20</v>
      </c>
      <c r="C23" s="11" t="s">
        <v>1</v>
      </c>
      <c r="D23" s="11">
        <v>11914</v>
      </c>
      <c r="E23" s="7" t="s">
        <v>32</v>
      </c>
    </row>
    <row r="24" spans="1:5" ht="21" customHeight="1">
      <c r="A24" s="2">
        <v>21</v>
      </c>
      <c r="B24" s="10" t="s">
        <v>21</v>
      </c>
      <c r="C24" s="11" t="s">
        <v>1</v>
      </c>
      <c r="D24" s="11">
        <v>12508</v>
      </c>
      <c r="E24" s="7" t="s">
        <v>31</v>
      </c>
    </row>
    <row r="25" spans="1:5" ht="21" customHeight="1" thickBot="1">
      <c r="A25" s="3">
        <v>22</v>
      </c>
      <c r="B25" s="4" t="s">
        <v>22</v>
      </c>
      <c r="C25" s="5" t="s">
        <v>1</v>
      </c>
      <c r="D25" s="5">
        <v>16617</v>
      </c>
      <c r="E25" s="8" t="s">
        <v>44</v>
      </c>
    </row>
    <row r="26" spans="1:5" ht="15.75" thickTop="1"/>
  </sheetData>
  <mergeCells count="1">
    <mergeCell ref="A3:C3"/>
  </mergeCells>
  <hyperlinks>
    <hyperlink ref="B4" r:id="rId1" display="http://www.tff.org/Default.aspx?pageID=28&amp;kulupID=2343"/>
    <hyperlink ref="B6" r:id="rId2" display="http://www.tff.org/Default.aspx?pageID=28&amp;kulupID=7083"/>
    <hyperlink ref="B7" r:id="rId3" display="http://www.tff.org/Default.aspx?pageID=28&amp;kulupID=2345"/>
    <hyperlink ref="B9" r:id="rId4" display="http://www.tff.org/Default.aspx?pageID=28&amp;kulupID=9037"/>
    <hyperlink ref="B10" r:id="rId5" display="http://www.tff.org/Default.aspx?pageID=28&amp;kulupID=7084"/>
    <hyperlink ref="B8" r:id="rId6" display="http://www.tff.org/Default.aspx?pageID=28&amp;kulupID=6893"/>
    <hyperlink ref="B11" r:id="rId7" display="http://www.tff.org/Default.aspx?pageID=28&amp;kulupID=3024"/>
    <hyperlink ref="B12" r:id="rId8" display="http://www.tff.org/Default.aspx?pageID=28&amp;kulupID=2732"/>
    <hyperlink ref="B13" r:id="rId9" display="http://www.tff.org/Default.aspx?pageID=28&amp;kulupID=296"/>
    <hyperlink ref="B14" r:id="rId10" display="http://www.tff.org/Default.aspx?pageID=28&amp;kulupID=265"/>
    <hyperlink ref="B15" r:id="rId11" display="http://www.tff.org/Default.aspx?pageID=28&amp;kulupID=290"/>
    <hyperlink ref="B16" r:id="rId12" display="http://www.tff.org/Default.aspx?pageID=28&amp;kulupID=285"/>
    <hyperlink ref="B17" r:id="rId13" display="http://www.tff.org/Default.aspx?pageID=28&amp;kulupID=302"/>
    <hyperlink ref="B18" r:id="rId14" display="http://www.tff.org/Default.aspx?pageID=28&amp;kulupID=3390"/>
    <hyperlink ref="B19" r:id="rId15" display="http://www.tff.org/Default.aspx?pageID=28&amp;kulupID=2346"/>
    <hyperlink ref="B20" r:id="rId16" display="http://www.tff.org/Default.aspx?pageID=28&amp;kulupID=276"/>
    <hyperlink ref="B21" r:id="rId17" display="http://www.tff.org/Default.aspx?pageID=28&amp;kulupID=282"/>
    <hyperlink ref="B22" r:id="rId18" display="http://www.tff.org/Default.aspx?pageID=28&amp;kulupID=268"/>
    <hyperlink ref="B23" r:id="rId19" display="http://www.tff.org/Default.aspx?pageID=28&amp;kulupID=305"/>
    <hyperlink ref="B24" r:id="rId20" display="http://www.tff.org/Default.aspx?pageID=28&amp;kulupID=760"/>
    <hyperlink ref="B25" r:id="rId21" display="http://www.tff.org/Default.aspx?pageID=28&amp;kulupID=7645"/>
    <hyperlink ref="B5" r:id="rId22" display="http://www.tff.org/Default.aspx?pageID=28&amp;kulupID=272"/>
  </hyperlinks>
  <pageMargins left="0.70866141732283472" right="0.70866141732283472" top="0.74803149606299213" bottom="0.74803149606299213" header="0.31496062992125984" footer="0.31496062992125984"/>
  <pageSetup paperSize="9" scale="94" orientation="landscape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42"/>
  <sheetViews>
    <sheetView tabSelected="1" zoomScale="71" zoomScaleNormal="71" workbookViewId="0">
      <selection activeCell="F26" sqref="F26"/>
    </sheetView>
  </sheetViews>
  <sheetFormatPr defaultRowHeight="15"/>
  <cols>
    <col min="1" max="1" width="4.7109375" style="9" customWidth="1"/>
    <col min="2" max="2" width="6.42578125" style="9" bestFit="1" customWidth="1"/>
    <col min="3" max="3" width="33.5703125" style="9" customWidth="1"/>
    <col min="4" max="4" width="12" style="9" customWidth="1"/>
    <col min="5" max="5" width="7.5703125" style="9" bestFit="1" customWidth="1"/>
    <col min="6" max="6" width="10.42578125" style="9" customWidth="1"/>
    <col min="7" max="7" width="13.5703125" style="9" customWidth="1"/>
    <col min="8" max="8" width="10.140625" style="9" customWidth="1"/>
    <col min="9" max="26" width="6.7109375" style="9" customWidth="1"/>
    <col min="27" max="16384" width="9.140625" style="9"/>
  </cols>
  <sheetData>
    <row r="2" spans="1:26" ht="21.75" thickBot="1">
      <c r="A2" s="88" t="s">
        <v>67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28.5" customHeight="1" thickTop="1" thickBot="1">
      <c r="A3" s="17"/>
      <c r="B3" s="17" t="s">
        <v>50</v>
      </c>
      <c r="C3" s="18" t="s">
        <v>48</v>
      </c>
      <c r="D3" s="18"/>
      <c r="E3" s="18"/>
      <c r="F3" s="18"/>
      <c r="G3" s="18" t="s">
        <v>49</v>
      </c>
      <c r="H3" s="19" t="s">
        <v>23</v>
      </c>
      <c r="I3" s="86" t="s">
        <v>53</v>
      </c>
      <c r="J3" s="91"/>
      <c r="K3" s="86" t="s">
        <v>54</v>
      </c>
      <c r="L3" s="87"/>
      <c r="M3" s="86" t="s">
        <v>55</v>
      </c>
      <c r="N3" s="87"/>
      <c r="O3" s="86" t="s">
        <v>56</v>
      </c>
      <c r="P3" s="87"/>
      <c r="Q3" s="86" t="s">
        <v>65</v>
      </c>
      <c r="R3" s="87"/>
      <c r="S3" s="86" t="s">
        <v>66</v>
      </c>
      <c r="T3" s="87"/>
      <c r="U3" s="86" t="s">
        <v>57</v>
      </c>
      <c r="V3" s="87"/>
      <c r="W3" s="86" t="s">
        <v>58</v>
      </c>
      <c r="X3" s="87"/>
      <c r="Y3" s="86" t="s">
        <v>59</v>
      </c>
      <c r="Z3" s="87"/>
    </row>
    <row r="4" spans="1:26" ht="28.5" customHeight="1" thickTop="1" thickBot="1">
      <c r="A4" s="20"/>
      <c r="B4" s="21"/>
      <c r="C4" s="17" t="s">
        <v>94</v>
      </c>
      <c r="D4" s="17" t="s">
        <v>62</v>
      </c>
      <c r="E4" s="81" t="s">
        <v>63</v>
      </c>
      <c r="F4" s="17" t="s">
        <v>64</v>
      </c>
      <c r="G4" s="18"/>
      <c r="H4" s="22"/>
      <c r="I4" s="23" t="s">
        <v>60</v>
      </c>
      <c r="J4" s="6" t="s">
        <v>61</v>
      </c>
      <c r="K4" s="23" t="s">
        <v>60</v>
      </c>
      <c r="L4" s="6" t="s">
        <v>61</v>
      </c>
      <c r="M4" s="24" t="s">
        <v>60</v>
      </c>
      <c r="N4" s="6" t="s">
        <v>61</v>
      </c>
      <c r="O4" s="23" t="s">
        <v>60</v>
      </c>
      <c r="P4" s="6" t="s">
        <v>61</v>
      </c>
      <c r="Q4" s="23" t="s">
        <v>60</v>
      </c>
      <c r="R4" s="6" t="s">
        <v>61</v>
      </c>
      <c r="S4" s="23" t="s">
        <v>60</v>
      </c>
      <c r="T4" s="6" t="s">
        <v>61</v>
      </c>
      <c r="U4" s="23" t="s">
        <v>60</v>
      </c>
      <c r="V4" s="6" t="s">
        <v>61</v>
      </c>
      <c r="W4" s="23" t="s">
        <v>60</v>
      </c>
      <c r="X4" s="6" t="s">
        <v>61</v>
      </c>
      <c r="Y4" s="23" t="s">
        <v>60</v>
      </c>
      <c r="Z4" s="6" t="s">
        <v>61</v>
      </c>
    </row>
    <row r="5" spans="1:26" ht="28.5" customHeight="1" thickTop="1">
      <c r="A5" s="15">
        <v>1</v>
      </c>
      <c r="B5" s="28" t="s">
        <v>51</v>
      </c>
      <c r="C5" s="29" t="s">
        <v>68</v>
      </c>
      <c r="D5" s="25">
        <f>I5+O5+S5+U5+W5</f>
        <v>5</v>
      </c>
      <c r="E5" s="25">
        <f>L5+N5+R5+Z5</f>
        <v>4</v>
      </c>
      <c r="F5" s="25"/>
      <c r="G5" s="14"/>
      <c r="H5" s="14"/>
      <c r="I5" s="59">
        <v>1</v>
      </c>
      <c r="J5" s="62"/>
      <c r="K5" s="67"/>
      <c r="L5" s="70">
        <v>1</v>
      </c>
      <c r="M5" s="67"/>
      <c r="N5" s="70">
        <v>1</v>
      </c>
      <c r="O5" s="65">
        <v>1</v>
      </c>
      <c r="P5" s="67"/>
      <c r="Q5" s="67"/>
      <c r="R5" s="70">
        <v>1</v>
      </c>
      <c r="S5" s="65">
        <v>1</v>
      </c>
      <c r="T5" s="67"/>
      <c r="U5" s="65">
        <v>1</v>
      </c>
      <c r="V5" s="67"/>
      <c r="W5" s="65">
        <v>1</v>
      </c>
      <c r="X5" s="67"/>
      <c r="Y5" s="73"/>
      <c r="Z5" s="80">
        <v>1</v>
      </c>
    </row>
    <row r="6" spans="1:26" ht="28.5" customHeight="1">
      <c r="A6" s="16">
        <v>2</v>
      </c>
      <c r="B6" s="27" t="s">
        <v>51</v>
      </c>
      <c r="C6" s="30" t="s">
        <v>69</v>
      </c>
      <c r="D6" s="26">
        <f>I6+O6+S6+W6+Y6</f>
        <v>5</v>
      </c>
      <c r="E6" s="26">
        <f>L6+N6+R6+V6</f>
        <v>4</v>
      </c>
      <c r="F6" s="26"/>
      <c r="G6" s="11"/>
      <c r="H6" s="11"/>
      <c r="I6" s="58">
        <v>1</v>
      </c>
      <c r="J6" s="63"/>
      <c r="K6" s="68"/>
      <c r="L6" s="71">
        <v>1</v>
      </c>
      <c r="M6" s="68"/>
      <c r="N6" s="71">
        <v>1</v>
      </c>
      <c r="O6" s="64">
        <v>1</v>
      </c>
      <c r="P6" s="68"/>
      <c r="Q6" s="68"/>
      <c r="R6" s="71">
        <v>1</v>
      </c>
      <c r="S6" s="64">
        <v>1</v>
      </c>
      <c r="T6" s="68"/>
      <c r="U6" s="68"/>
      <c r="V6" s="71">
        <v>1</v>
      </c>
      <c r="W6" s="64">
        <v>1</v>
      </c>
      <c r="X6" s="68"/>
      <c r="Y6" s="77">
        <v>1</v>
      </c>
      <c r="Z6" s="75"/>
    </row>
    <row r="7" spans="1:26" ht="28.5" customHeight="1">
      <c r="A7" s="16">
        <v>3</v>
      </c>
      <c r="B7" s="27" t="s">
        <v>51</v>
      </c>
      <c r="C7" s="30" t="s">
        <v>70</v>
      </c>
      <c r="D7" s="26">
        <f>I7+O7+Q7+U7</f>
        <v>4</v>
      </c>
      <c r="E7" s="26">
        <f>L7+N7+T7+X7+Z7</f>
        <v>5</v>
      </c>
      <c r="F7" s="26"/>
      <c r="G7" s="11"/>
      <c r="H7" s="11"/>
      <c r="I7" s="58">
        <v>1</v>
      </c>
      <c r="J7" s="63"/>
      <c r="K7" s="68"/>
      <c r="L7" s="71">
        <v>1</v>
      </c>
      <c r="M7" s="68"/>
      <c r="N7" s="71">
        <v>1</v>
      </c>
      <c r="O7" s="64">
        <v>1</v>
      </c>
      <c r="P7" s="68"/>
      <c r="Q7" s="64">
        <v>1</v>
      </c>
      <c r="R7" s="68"/>
      <c r="S7" s="68"/>
      <c r="T7" s="71">
        <v>1</v>
      </c>
      <c r="U7" s="64">
        <v>1</v>
      </c>
      <c r="V7" s="68"/>
      <c r="W7" s="68"/>
      <c r="X7" s="82">
        <v>1</v>
      </c>
      <c r="Y7" s="74"/>
      <c r="Z7" s="79">
        <v>1</v>
      </c>
    </row>
    <row r="8" spans="1:26" ht="28.5" customHeight="1">
      <c r="A8" s="16">
        <v>4</v>
      </c>
      <c r="B8" s="27" t="s">
        <v>51</v>
      </c>
      <c r="C8" s="30" t="s">
        <v>71</v>
      </c>
      <c r="D8" s="26">
        <f>I8+O8+Q8+W8+Y8</f>
        <v>5</v>
      </c>
      <c r="E8" s="26">
        <f>L8+N8+T8+V8</f>
        <v>4</v>
      </c>
      <c r="F8" s="26"/>
      <c r="G8" s="11"/>
      <c r="H8" s="11"/>
      <c r="I8" s="58">
        <v>1</v>
      </c>
      <c r="J8" s="63"/>
      <c r="K8" s="68"/>
      <c r="L8" s="71">
        <v>1</v>
      </c>
      <c r="M8" s="68"/>
      <c r="N8" s="71">
        <v>1</v>
      </c>
      <c r="O8" s="64">
        <v>1</v>
      </c>
      <c r="P8" s="68"/>
      <c r="Q8" s="64">
        <v>1</v>
      </c>
      <c r="R8" s="68"/>
      <c r="S8" s="68"/>
      <c r="T8" s="71">
        <v>1</v>
      </c>
      <c r="U8" s="68"/>
      <c r="V8" s="71">
        <v>1</v>
      </c>
      <c r="W8" s="64">
        <v>1</v>
      </c>
      <c r="X8" s="68"/>
      <c r="Y8" s="77">
        <v>1</v>
      </c>
      <c r="Z8" s="75"/>
    </row>
    <row r="9" spans="1:26" ht="28.5" customHeight="1">
      <c r="A9" s="16">
        <v>5</v>
      </c>
      <c r="B9" s="27" t="s">
        <v>51</v>
      </c>
      <c r="C9" s="30" t="s">
        <v>72</v>
      </c>
      <c r="D9" s="26">
        <f>I9+O9+Q9+S9+W9</f>
        <v>5</v>
      </c>
      <c r="E9" s="26">
        <f>L9+N9+V9+Z9</f>
        <v>4</v>
      </c>
      <c r="F9" s="26"/>
      <c r="G9" s="11"/>
      <c r="H9" s="11"/>
      <c r="I9" s="58">
        <v>1</v>
      </c>
      <c r="J9" s="63"/>
      <c r="K9" s="68"/>
      <c r="L9" s="71">
        <v>1</v>
      </c>
      <c r="M9" s="68"/>
      <c r="N9" s="71">
        <v>1</v>
      </c>
      <c r="O9" s="64">
        <v>1</v>
      </c>
      <c r="P9" s="68"/>
      <c r="Q9" s="64">
        <v>1</v>
      </c>
      <c r="R9" s="68"/>
      <c r="S9" s="64">
        <v>1</v>
      </c>
      <c r="T9" s="68"/>
      <c r="U9" s="68"/>
      <c r="V9" s="71">
        <v>1</v>
      </c>
      <c r="W9" s="64">
        <v>1</v>
      </c>
      <c r="X9" s="68"/>
      <c r="Y9" s="74"/>
      <c r="Z9" s="79">
        <v>1</v>
      </c>
    </row>
    <row r="10" spans="1:26" ht="28.5" customHeight="1">
      <c r="A10" s="16">
        <v>6</v>
      </c>
      <c r="B10" s="27" t="s">
        <v>51</v>
      </c>
      <c r="C10" s="30" t="s">
        <v>21</v>
      </c>
      <c r="D10" s="26">
        <f>I10+K10+O10+Q10+Y10</f>
        <v>5</v>
      </c>
      <c r="E10" s="26">
        <f>N10+T10+V10+X10</f>
        <v>4</v>
      </c>
      <c r="F10" s="26"/>
      <c r="G10" s="11"/>
      <c r="H10" s="11"/>
      <c r="I10" s="58">
        <v>1</v>
      </c>
      <c r="J10" s="63"/>
      <c r="K10" s="64">
        <v>1</v>
      </c>
      <c r="L10" s="68"/>
      <c r="M10" s="68"/>
      <c r="N10" s="71">
        <v>1</v>
      </c>
      <c r="O10" s="64">
        <v>1</v>
      </c>
      <c r="P10" s="68"/>
      <c r="Q10" s="64">
        <v>1</v>
      </c>
      <c r="R10" s="68"/>
      <c r="S10" s="68"/>
      <c r="T10" s="71">
        <v>1</v>
      </c>
      <c r="U10" s="68"/>
      <c r="V10" s="71">
        <v>1</v>
      </c>
      <c r="W10" s="68"/>
      <c r="X10" s="71">
        <v>1</v>
      </c>
      <c r="Y10" s="77">
        <v>1</v>
      </c>
      <c r="Z10" s="75"/>
    </row>
    <row r="11" spans="1:26" ht="28.5" customHeight="1">
      <c r="A11" s="16">
        <v>7</v>
      </c>
      <c r="B11" s="27" t="s">
        <v>51</v>
      </c>
      <c r="C11" s="30" t="s">
        <v>73</v>
      </c>
      <c r="D11" s="26">
        <f>K11+O11+W11+Y11</f>
        <v>4</v>
      </c>
      <c r="E11" s="26">
        <f>J11+N11+R11+T11+V11</f>
        <v>5</v>
      </c>
      <c r="F11" s="26"/>
      <c r="G11" s="11"/>
      <c r="H11" s="11"/>
      <c r="I11" s="63"/>
      <c r="J11" s="60">
        <v>1</v>
      </c>
      <c r="K11" s="64">
        <v>1</v>
      </c>
      <c r="L11" s="68"/>
      <c r="M11" s="68"/>
      <c r="N11" s="71">
        <v>1</v>
      </c>
      <c r="O11" s="64">
        <v>1</v>
      </c>
      <c r="P11" s="68"/>
      <c r="Q11" s="68"/>
      <c r="R11" s="71">
        <v>1</v>
      </c>
      <c r="S11" s="68"/>
      <c r="T11" s="71">
        <v>1</v>
      </c>
      <c r="U11" s="68"/>
      <c r="V11" s="71">
        <v>1</v>
      </c>
      <c r="W11" s="64">
        <v>1</v>
      </c>
      <c r="X11" s="68"/>
      <c r="Y11" s="77">
        <v>1</v>
      </c>
      <c r="Z11" s="75"/>
    </row>
    <row r="12" spans="1:26" ht="28.5" customHeight="1">
      <c r="A12" s="16">
        <v>8</v>
      </c>
      <c r="B12" s="27" t="s">
        <v>51</v>
      </c>
      <c r="C12" s="30" t="s">
        <v>74</v>
      </c>
      <c r="D12" s="26">
        <f>I12+K12+S12+U12+W12</f>
        <v>5</v>
      </c>
      <c r="E12" s="26">
        <f>N12+P12+R12+Z12</f>
        <v>4</v>
      </c>
      <c r="F12" s="26"/>
      <c r="G12" s="11"/>
      <c r="H12" s="11"/>
      <c r="I12" s="58">
        <v>1</v>
      </c>
      <c r="J12" s="63"/>
      <c r="K12" s="64">
        <v>1</v>
      </c>
      <c r="L12" s="68"/>
      <c r="M12" s="68"/>
      <c r="N12" s="71">
        <v>1</v>
      </c>
      <c r="O12" s="68"/>
      <c r="P12" s="71">
        <v>1</v>
      </c>
      <c r="Q12" s="68"/>
      <c r="R12" s="71">
        <v>1</v>
      </c>
      <c r="S12" s="64">
        <v>1</v>
      </c>
      <c r="T12" s="68"/>
      <c r="U12" s="64">
        <v>1</v>
      </c>
      <c r="V12" s="68"/>
      <c r="W12" s="64">
        <v>1</v>
      </c>
      <c r="X12" s="68"/>
      <c r="Y12" s="74"/>
      <c r="Z12" s="79">
        <v>1</v>
      </c>
    </row>
    <row r="13" spans="1:26" ht="28.5" customHeight="1">
      <c r="A13" s="16">
        <v>9</v>
      </c>
      <c r="B13" s="27" t="s">
        <v>51</v>
      </c>
      <c r="C13" s="30" t="s">
        <v>75</v>
      </c>
      <c r="D13" s="26">
        <f>I13+K13+S13+Y13</f>
        <v>4</v>
      </c>
      <c r="E13" s="26">
        <f>N13+P13+R13+V13+X13</f>
        <v>5</v>
      </c>
      <c r="F13" s="26"/>
      <c r="G13" s="11"/>
      <c r="H13" s="11"/>
      <c r="I13" s="58">
        <v>1</v>
      </c>
      <c r="J13" s="63"/>
      <c r="K13" s="64">
        <v>1</v>
      </c>
      <c r="L13" s="68"/>
      <c r="M13" s="68"/>
      <c r="N13" s="71">
        <v>1</v>
      </c>
      <c r="O13" s="68"/>
      <c r="P13" s="71">
        <v>1</v>
      </c>
      <c r="Q13" s="68"/>
      <c r="R13" s="71">
        <v>1</v>
      </c>
      <c r="S13" s="64">
        <v>1</v>
      </c>
      <c r="T13" s="68"/>
      <c r="U13" s="68"/>
      <c r="V13" s="71">
        <v>1</v>
      </c>
      <c r="W13" s="68"/>
      <c r="X13" s="82">
        <v>1</v>
      </c>
      <c r="Y13" s="77">
        <v>1</v>
      </c>
      <c r="Z13" s="75"/>
    </row>
    <row r="14" spans="1:26" ht="28.5" customHeight="1" thickBot="1">
      <c r="A14" s="33">
        <v>10</v>
      </c>
      <c r="B14" s="34" t="s">
        <v>51</v>
      </c>
      <c r="C14" s="35" t="s">
        <v>2</v>
      </c>
      <c r="D14" s="36">
        <f>O14+S14+U14+Y14</f>
        <v>4</v>
      </c>
      <c r="E14" s="36">
        <f>J14+L14+N14+R14+X14</f>
        <v>5</v>
      </c>
      <c r="F14" s="36"/>
      <c r="G14" s="5"/>
      <c r="H14" s="5"/>
      <c r="I14" s="66"/>
      <c r="J14" s="83">
        <v>1</v>
      </c>
      <c r="K14" s="69"/>
      <c r="L14" s="72">
        <v>1</v>
      </c>
      <c r="M14" s="69"/>
      <c r="N14" s="72">
        <v>1</v>
      </c>
      <c r="O14" s="76">
        <v>1</v>
      </c>
      <c r="P14" s="69"/>
      <c r="Q14" s="69"/>
      <c r="R14" s="72">
        <v>1</v>
      </c>
      <c r="S14" s="76">
        <v>1</v>
      </c>
      <c r="T14" s="69"/>
      <c r="U14" s="76">
        <v>1</v>
      </c>
      <c r="V14" s="69"/>
      <c r="W14" s="69"/>
      <c r="X14" s="72">
        <v>1</v>
      </c>
      <c r="Y14" s="78">
        <v>1</v>
      </c>
      <c r="Z14" s="75"/>
    </row>
    <row r="15" spans="1:26" ht="15.75" thickTop="1"/>
    <row r="16" spans="1:26" ht="21.75" thickBot="1">
      <c r="A16" s="88" t="s">
        <v>67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31.5" thickTop="1" thickBot="1">
      <c r="A17" s="17"/>
      <c r="B17" s="17" t="s">
        <v>50</v>
      </c>
      <c r="C17" s="18" t="s">
        <v>48</v>
      </c>
      <c r="D17" s="18"/>
      <c r="E17" s="18"/>
      <c r="F17" s="18"/>
      <c r="G17" s="18" t="s">
        <v>49</v>
      </c>
      <c r="H17" s="19" t="s">
        <v>23</v>
      </c>
      <c r="I17" s="86" t="s">
        <v>53</v>
      </c>
      <c r="J17" s="91"/>
      <c r="K17" s="86" t="s">
        <v>54</v>
      </c>
      <c r="L17" s="87"/>
      <c r="M17" s="86" t="s">
        <v>55</v>
      </c>
      <c r="N17" s="87"/>
      <c r="O17" s="86" t="s">
        <v>56</v>
      </c>
      <c r="P17" s="87"/>
      <c r="Q17" s="86" t="s">
        <v>65</v>
      </c>
      <c r="R17" s="87"/>
      <c r="S17" s="86" t="s">
        <v>66</v>
      </c>
      <c r="T17" s="87"/>
      <c r="U17" s="86" t="s">
        <v>57</v>
      </c>
      <c r="V17" s="87"/>
      <c r="W17" s="86" t="s">
        <v>58</v>
      </c>
      <c r="X17" s="87"/>
      <c r="Y17" s="86" t="s">
        <v>59</v>
      </c>
      <c r="Z17" s="87"/>
    </row>
    <row r="18" spans="1:26" ht="32.25" customHeight="1" thickTop="1" thickBot="1">
      <c r="A18" s="20"/>
      <c r="B18" s="21"/>
      <c r="C18" s="17" t="s">
        <v>95</v>
      </c>
      <c r="D18" s="17" t="s">
        <v>62</v>
      </c>
      <c r="E18" s="81" t="s">
        <v>63</v>
      </c>
      <c r="F18" s="17" t="s">
        <v>64</v>
      </c>
      <c r="G18" s="18"/>
      <c r="H18" s="22"/>
      <c r="I18" s="23" t="s">
        <v>60</v>
      </c>
      <c r="J18" s="6" t="s">
        <v>61</v>
      </c>
      <c r="K18" s="23" t="s">
        <v>60</v>
      </c>
      <c r="L18" s="6" t="s">
        <v>61</v>
      </c>
      <c r="M18" s="24" t="s">
        <v>60</v>
      </c>
      <c r="N18" s="6" t="s">
        <v>61</v>
      </c>
      <c r="O18" s="23" t="s">
        <v>60</v>
      </c>
      <c r="P18" s="6" t="s">
        <v>61</v>
      </c>
      <c r="Q18" s="23" t="s">
        <v>60</v>
      </c>
      <c r="R18" s="6" t="s">
        <v>61</v>
      </c>
      <c r="S18" s="23" t="s">
        <v>60</v>
      </c>
      <c r="T18" s="6" t="s">
        <v>61</v>
      </c>
      <c r="U18" s="23" t="s">
        <v>60</v>
      </c>
      <c r="V18" s="6" t="s">
        <v>61</v>
      </c>
      <c r="W18" s="23" t="s">
        <v>60</v>
      </c>
      <c r="X18" s="6" t="s">
        <v>61</v>
      </c>
      <c r="Y18" s="23" t="s">
        <v>60</v>
      </c>
      <c r="Z18" s="6" t="s">
        <v>61</v>
      </c>
    </row>
    <row r="19" spans="1:26" ht="28.5" customHeight="1" thickTop="1" thickBot="1">
      <c r="A19" s="15">
        <v>1</v>
      </c>
      <c r="B19" s="28" t="s">
        <v>52</v>
      </c>
      <c r="C19" s="29" t="s">
        <v>9</v>
      </c>
      <c r="D19" s="25">
        <f>K19+M19+O19+W19</f>
        <v>4</v>
      </c>
      <c r="E19" s="25">
        <f>J19+R19+T19+V19+Z19</f>
        <v>5</v>
      </c>
      <c r="F19" s="25"/>
      <c r="G19" s="14"/>
      <c r="H19" s="14"/>
      <c r="I19" s="62"/>
      <c r="J19" s="61">
        <v>1</v>
      </c>
      <c r="K19" s="65">
        <v>1</v>
      </c>
      <c r="L19" s="67"/>
      <c r="M19" s="65">
        <v>1</v>
      </c>
      <c r="N19" s="67"/>
      <c r="O19" s="65">
        <v>1</v>
      </c>
      <c r="P19" s="67"/>
      <c r="Q19" s="67"/>
      <c r="R19" s="70">
        <v>1</v>
      </c>
      <c r="S19" s="67"/>
      <c r="T19" s="70">
        <v>1</v>
      </c>
      <c r="U19" s="67"/>
      <c r="V19" s="70">
        <v>1</v>
      </c>
      <c r="W19" s="65">
        <v>1</v>
      </c>
      <c r="X19" s="67"/>
      <c r="Y19" s="67"/>
      <c r="Z19" s="70">
        <v>1</v>
      </c>
    </row>
    <row r="20" spans="1:26" ht="28.5" customHeight="1" thickTop="1" thickBot="1">
      <c r="A20" s="16">
        <v>2</v>
      </c>
      <c r="B20" s="27" t="s">
        <v>52</v>
      </c>
      <c r="C20" s="30" t="s">
        <v>76</v>
      </c>
      <c r="D20" s="25">
        <f>I20+M20+Q20+S20+W20</f>
        <v>5</v>
      </c>
      <c r="E20" s="25">
        <f>J20+L20+P20+V20+Z20</f>
        <v>4</v>
      </c>
      <c r="F20" s="26"/>
      <c r="G20" s="11"/>
      <c r="H20" s="11"/>
      <c r="I20" s="58">
        <v>1</v>
      </c>
      <c r="J20" s="63"/>
      <c r="K20" s="68"/>
      <c r="L20" s="71">
        <v>1</v>
      </c>
      <c r="M20" s="64">
        <v>1</v>
      </c>
      <c r="N20" s="68"/>
      <c r="O20" s="68"/>
      <c r="P20" s="71">
        <v>1</v>
      </c>
      <c r="Q20" s="64">
        <v>1</v>
      </c>
      <c r="R20" s="68"/>
      <c r="S20" s="64">
        <v>1</v>
      </c>
      <c r="T20" s="68"/>
      <c r="U20" s="68"/>
      <c r="V20" s="71">
        <v>1</v>
      </c>
      <c r="W20" s="64">
        <v>1</v>
      </c>
      <c r="X20" s="68"/>
      <c r="Y20" s="68"/>
      <c r="Z20" s="71">
        <v>1</v>
      </c>
    </row>
    <row r="21" spans="1:26" ht="28.5" customHeight="1" thickTop="1" thickBot="1">
      <c r="A21" s="16">
        <v>3</v>
      </c>
      <c r="B21" s="28" t="s">
        <v>52</v>
      </c>
      <c r="C21" s="30" t="s">
        <v>77</v>
      </c>
      <c r="D21" s="25">
        <f>I21+O21+Q21+W21</f>
        <v>4</v>
      </c>
      <c r="E21" s="25">
        <f>L21+N21+T21+V21+Z21</f>
        <v>5</v>
      </c>
      <c r="F21" s="26"/>
      <c r="G21" s="11"/>
      <c r="H21" s="11"/>
      <c r="I21" s="58">
        <v>1</v>
      </c>
      <c r="J21" s="63"/>
      <c r="K21" s="68"/>
      <c r="L21" s="71">
        <v>1</v>
      </c>
      <c r="M21" s="68"/>
      <c r="N21" s="71">
        <v>1</v>
      </c>
      <c r="O21" s="64">
        <v>1</v>
      </c>
      <c r="P21" s="68"/>
      <c r="Q21" s="64">
        <v>1</v>
      </c>
      <c r="R21" s="68"/>
      <c r="S21" s="68"/>
      <c r="T21" s="71">
        <v>1</v>
      </c>
      <c r="U21" s="68"/>
      <c r="V21" s="71">
        <v>1</v>
      </c>
      <c r="W21" s="64">
        <v>1</v>
      </c>
      <c r="X21" s="68"/>
      <c r="Y21" s="68"/>
      <c r="Z21" s="71">
        <v>1</v>
      </c>
    </row>
    <row r="22" spans="1:26" ht="28.5" customHeight="1" thickTop="1" thickBot="1">
      <c r="A22" s="16">
        <v>4</v>
      </c>
      <c r="B22" s="27" t="s">
        <v>52</v>
      </c>
      <c r="C22" s="30" t="s">
        <v>78</v>
      </c>
      <c r="D22" s="25">
        <f>O22+Q22+U22+W22+Y22</f>
        <v>5</v>
      </c>
      <c r="E22" s="25">
        <f>J22+L22+N22+T22</f>
        <v>4</v>
      </c>
      <c r="F22" s="26"/>
      <c r="G22" s="11"/>
      <c r="H22" s="11"/>
      <c r="I22" s="63"/>
      <c r="J22" s="60">
        <v>1</v>
      </c>
      <c r="K22" s="68"/>
      <c r="L22" s="71">
        <v>1</v>
      </c>
      <c r="M22" s="68"/>
      <c r="N22" s="71">
        <v>1</v>
      </c>
      <c r="O22" s="64">
        <v>1</v>
      </c>
      <c r="P22" s="68"/>
      <c r="Q22" s="64">
        <v>1</v>
      </c>
      <c r="R22" s="68"/>
      <c r="S22" s="68"/>
      <c r="T22" s="71">
        <v>1</v>
      </c>
      <c r="U22" s="64">
        <v>1</v>
      </c>
      <c r="V22" s="68"/>
      <c r="W22" s="64">
        <v>1</v>
      </c>
      <c r="X22" s="68"/>
      <c r="Y22" s="64">
        <v>1</v>
      </c>
      <c r="Z22" s="68"/>
    </row>
    <row r="23" spans="1:26" ht="28.5" customHeight="1" thickTop="1" thickBot="1">
      <c r="A23" s="16">
        <v>5</v>
      </c>
      <c r="B23" s="28" t="s">
        <v>52</v>
      </c>
      <c r="C23" s="30" t="s">
        <v>79</v>
      </c>
      <c r="D23" s="25">
        <f>K23+M23+O23+Q23+U23</f>
        <v>5</v>
      </c>
      <c r="E23" s="25">
        <f>J23+T23+X23+Z23</f>
        <v>4</v>
      </c>
      <c r="F23" s="26"/>
      <c r="G23" s="11"/>
      <c r="H23" s="11"/>
      <c r="I23" s="63"/>
      <c r="J23" s="60">
        <v>1</v>
      </c>
      <c r="K23" s="64">
        <v>1</v>
      </c>
      <c r="L23" s="68"/>
      <c r="M23" s="64">
        <v>1</v>
      </c>
      <c r="N23" s="68"/>
      <c r="O23" s="64">
        <v>1</v>
      </c>
      <c r="P23" s="68"/>
      <c r="Q23" s="64">
        <v>1</v>
      </c>
      <c r="R23" s="68"/>
      <c r="S23" s="68"/>
      <c r="T23" s="71">
        <v>1</v>
      </c>
      <c r="U23" s="64">
        <v>1</v>
      </c>
      <c r="V23" s="68"/>
      <c r="W23" s="68"/>
      <c r="X23" s="71">
        <v>1</v>
      </c>
      <c r="Y23" s="68"/>
      <c r="Z23" s="71">
        <v>1</v>
      </c>
    </row>
    <row r="24" spans="1:26" ht="28.5" customHeight="1" thickTop="1" thickBot="1">
      <c r="A24" s="16">
        <v>6</v>
      </c>
      <c r="B24" s="27" t="s">
        <v>52</v>
      </c>
      <c r="C24" s="32" t="s">
        <v>80</v>
      </c>
      <c r="D24" s="31">
        <f>I24+K24+M24+Q24+U24+W24</f>
        <v>6</v>
      </c>
      <c r="E24" s="31">
        <f>P24+T24+Z24</f>
        <v>3</v>
      </c>
      <c r="F24" s="26"/>
      <c r="G24" s="11"/>
      <c r="H24" s="11"/>
      <c r="I24" s="58">
        <v>1</v>
      </c>
      <c r="J24" s="63"/>
      <c r="K24" s="64">
        <v>1</v>
      </c>
      <c r="L24" s="68"/>
      <c r="M24" s="64">
        <v>1</v>
      </c>
      <c r="N24" s="68"/>
      <c r="O24" s="68"/>
      <c r="P24" s="71">
        <v>1</v>
      </c>
      <c r="Q24" s="64">
        <v>1</v>
      </c>
      <c r="R24" s="68"/>
      <c r="S24" s="68"/>
      <c r="T24" s="71">
        <v>1</v>
      </c>
      <c r="U24" s="64">
        <v>1</v>
      </c>
      <c r="V24" s="68"/>
      <c r="W24" s="64">
        <v>1</v>
      </c>
      <c r="X24" s="68"/>
      <c r="Y24" s="68"/>
      <c r="Z24" s="71">
        <v>1</v>
      </c>
    </row>
    <row r="25" spans="1:26" ht="28.5" customHeight="1" thickTop="1" thickBot="1">
      <c r="A25" s="16">
        <v>7</v>
      </c>
      <c r="B25" s="28" t="s">
        <v>52</v>
      </c>
      <c r="C25" s="30" t="s">
        <v>81</v>
      </c>
      <c r="D25" s="25">
        <f>I25+M25+O25+Q25+U25</f>
        <v>5</v>
      </c>
      <c r="E25" s="25">
        <f>L25+T25+X25+Z25</f>
        <v>4</v>
      </c>
      <c r="F25" s="26"/>
      <c r="G25" s="11"/>
      <c r="H25" s="11"/>
      <c r="I25" s="58">
        <v>1</v>
      </c>
      <c r="J25" s="63"/>
      <c r="K25" s="68"/>
      <c r="L25" s="71">
        <v>1</v>
      </c>
      <c r="M25" s="64">
        <v>1</v>
      </c>
      <c r="N25" s="68"/>
      <c r="O25" s="64">
        <v>1</v>
      </c>
      <c r="P25" s="68"/>
      <c r="Q25" s="64">
        <v>1</v>
      </c>
      <c r="R25" s="68"/>
      <c r="S25" s="68"/>
      <c r="T25" s="71">
        <v>1</v>
      </c>
      <c r="U25" s="64">
        <v>1</v>
      </c>
      <c r="V25" s="68"/>
      <c r="W25" s="68"/>
      <c r="X25" s="71">
        <v>1</v>
      </c>
      <c r="Y25" s="68"/>
      <c r="Z25" s="71">
        <v>1</v>
      </c>
    </row>
    <row r="26" spans="1:26" ht="28.5" customHeight="1" thickTop="1" thickBot="1">
      <c r="A26" s="16">
        <v>8</v>
      </c>
      <c r="B26" s="27" t="s">
        <v>52</v>
      </c>
      <c r="C26" s="30" t="s">
        <v>82</v>
      </c>
      <c r="D26" s="25">
        <f>I26+M26+S26+W26</f>
        <v>4</v>
      </c>
      <c r="E26" s="25">
        <f>L26+P26+R26+V26+Z26</f>
        <v>5</v>
      </c>
      <c r="F26" s="26"/>
      <c r="G26" s="11"/>
      <c r="H26" s="11"/>
      <c r="I26" s="58">
        <v>1</v>
      </c>
      <c r="J26" s="63"/>
      <c r="K26" s="68"/>
      <c r="L26" s="71">
        <v>1</v>
      </c>
      <c r="M26" s="64">
        <v>1</v>
      </c>
      <c r="N26" s="68"/>
      <c r="O26" s="68"/>
      <c r="P26" s="71">
        <v>1</v>
      </c>
      <c r="Q26" s="68"/>
      <c r="R26" s="71">
        <v>1</v>
      </c>
      <c r="S26" s="64">
        <v>1</v>
      </c>
      <c r="T26" s="68"/>
      <c r="U26" s="68"/>
      <c r="V26" s="71">
        <v>1</v>
      </c>
      <c r="W26" s="64">
        <v>1</v>
      </c>
      <c r="X26" s="68"/>
      <c r="Y26" s="68"/>
      <c r="Z26" s="71">
        <v>1</v>
      </c>
    </row>
    <row r="27" spans="1:26" ht="28.5" customHeight="1" thickTop="1" thickBot="1">
      <c r="A27" s="16">
        <v>9</v>
      </c>
      <c r="B27" s="28" t="s">
        <v>52</v>
      </c>
      <c r="C27" s="30" t="s">
        <v>83</v>
      </c>
      <c r="D27" s="25">
        <f>K27+M27+W27+Y27</f>
        <v>4</v>
      </c>
      <c r="E27" s="25">
        <f>J27+P27+R27+T27+V27</f>
        <v>5</v>
      </c>
      <c r="F27" s="26"/>
      <c r="G27" s="11"/>
      <c r="H27" s="11"/>
      <c r="I27" s="63"/>
      <c r="J27" s="60">
        <v>1</v>
      </c>
      <c r="K27" s="64">
        <v>1</v>
      </c>
      <c r="L27" s="68"/>
      <c r="M27" s="64">
        <v>1</v>
      </c>
      <c r="N27" s="68"/>
      <c r="O27" s="68"/>
      <c r="P27" s="71">
        <v>1</v>
      </c>
      <c r="Q27" s="68"/>
      <c r="R27" s="71">
        <v>1</v>
      </c>
      <c r="S27" s="68"/>
      <c r="T27" s="71">
        <v>1</v>
      </c>
      <c r="U27" s="68"/>
      <c r="V27" s="71">
        <v>1</v>
      </c>
      <c r="W27" s="64">
        <v>1</v>
      </c>
      <c r="X27" s="68"/>
      <c r="Y27" s="64">
        <v>1</v>
      </c>
      <c r="Z27" s="68"/>
    </row>
    <row r="28" spans="1:26" ht="28.5" customHeight="1" thickTop="1">
      <c r="A28" s="16">
        <v>10</v>
      </c>
      <c r="B28" s="27" t="s">
        <v>52</v>
      </c>
      <c r="C28" s="30" t="s">
        <v>84</v>
      </c>
      <c r="D28" s="25">
        <f>I28+M28+O28+W28</f>
        <v>4</v>
      </c>
      <c r="E28" s="25">
        <f>L28+R28+T28+V28+Z28</f>
        <v>5</v>
      </c>
      <c r="F28" s="26"/>
      <c r="G28" s="11"/>
      <c r="H28" s="11"/>
      <c r="I28" s="58">
        <v>1</v>
      </c>
      <c r="J28" s="63"/>
      <c r="K28" s="68"/>
      <c r="L28" s="71">
        <v>1</v>
      </c>
      <c r="M28" s="64">
        <v>1</v>
      </c>
      <c r="N28" s="68"/>
      <c r="O28" s="64">
        <v>1</v>
      </c>
      <c r="P28" s="68"/>
      <c r="Q28" s="68"/>
      <c r="R28" s="71">
        <v>1</v>
      </c>
      <c r="S28" s="68"/>
      <c r="T28" s="71">
        <v>1</v>
      </c>
      <c r="U28" s="68"/>
      <c r="V28" s="71">
        <v>1</v>
      </c>
      <c r="W28" s="64">
        <v>1</v>
      </c>
      <c r="X28" s="68"/>
      <c r="Y28" s="68"/>
      <c r="Z28" s="71">
        <v>1</v>
      </c>
    </row>
    <row r="30" spans="1:26" ht="33" customHeight="1" thickBot="1">
      <c r="A30" s="92" t="s">
        <v>67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</row>
    <row r="31" spans="1:26" ht="31.5" thickTop="1" thickBot="1">
      <c r="A31" s="17"/>
      <c r="B31" s="17" t="s">
        <v>50</v>
      </c>
      <c r="C31" s="18" t="s">
        <v>48</v>
      </c>
      <c r="D31" s="18"/>
      <c r="E31" s="18"/>
      <c r="F31" s="18"/>
      <c r="G31" s="18" t="s">
        <v>49</v>
      </c>
      <c r="H31" s="19" t="s">
        <v>23</v>
      </c>
      <c r="I31" s="86" t="s">
        <v>53</v>
      </c>
      <c r="J31" s="91"/>
      <c r="K31" s="86" t="s">
        <v>54</v>
      </c>
      <c r="L31" s="87"/>
      <c r="M31" s="86" t="s">
        <v>55</v>
      </c>
      <c r="N31" s="87"/>
      <c r="O31" s="86" t="s">
        <v>56</v>
      </c>
      <c r="P31" s="87"/>
      <c r="Q31" s="86" t="s">
        <v>65</v>
      </c>
      <c r="R31" s="87"/>
      <c r="S31" s="86" t="s">
        <v>66</v>
      </c>
      <c r="T31" s="87"/>
      <c r="U31" s="86" t="s">
        <v>57</v>
      </c>
      <c r="V31" s="87"/>
      <c r="W31" s="86" t="s">
        <v>58</v>
      </c>
      <c r="X31" s="87"/>
      <c r="Y31" s="86" t="s">
        <v>59</v>
      </c>
      <c r="Z31" s="87"/>
    </row>
    <row r="32" spans="1:26" ht="30.75" customHeight="1" thickTop="1" thickBot="1">
      <c r="A32" s="20"/>
      <c r="B32" s="21"/>
      <c r="C32" s="17" t="s">
        <v>96</v>
      </c>
      <c r="D32" s="17" t="s">
        <v>62</v>
      </c>
      <c r="E32" s="81" t="s">
        <v>63</v>
      </c>
      <c r="F32" s="17" t="s">
        <v>64</v>
      </c>
      <c r="G32" s="18"/>
      <c r="H32" s="22"/>
      <c r="I32" s="23" t="s">
        <v>60</v>
      </c>
      <c r="J32" s="6" t="s">
        <v>61</v>
      </c>
      <c r="K32" s="23" t="s">
        <v>60</v>
      </c>
      <c r="L32" s="6" t="s">
        <v>61</v>
      </c>
      <c r="M32" s="24" t="s">
        <v>60</v>
      </c>
      <c r="N32" s="6" t="s">
        <v>61</v>
      </c>
      <c r="O32" s="23" t="s">
        <v>60</v>
      </c>
      <c r="P32" s="6" t="s">
        <v>61</v>
      </c>
      <c r="Q32" s="23" t="s">
        <v>60</v>
      </c>
      <c r="R32" s="6" t="s">
        <v>61</v>
      </c>
      <c r="S32" s="23" t="s">
        <v>60</v>
      </c>
      <c r="T32" s="6" t="s">
        <v>61</v>
      </c>
      <c r="U32" s="23" t="s">
        <v>60</v>
      </c>
      <c r="V32" s="6" t="s">
        <v>61</v>
      </c>
      <c r="W32" s="23" t="s">
        <v>60</v>
      </c>
      <c r="X32" s="6" t="s">
        <v>61</v>
      </c>
      <c r="Y32" s="23" t="s">
        <v>60</v>
      </c>
      <c r="Z32" s="6" t="s">
        <v>61</v>
      </c>
    </row>
    <row r="33" spans="1:26" ht="27.75" customHeight="1" thickTop="1" thickBot="1">
      <c r="A33" s="15">
        <v>1</v>
      </c>
      <c r="B33" s="28" t="s">
        <v>93</v>
      </c>
      <c r="C33" s="29" t="s">
        <v>85</v>
      </c>
      <c r="D33" s="25">
        <f>K33+Q33+S33+W33</f>
        <v>4</v>
      </c>
      <c r="E33" s="25">
        <f>J33+N33+P33+V33+Z33</f>
        <v>5</v>
      </c>
      <c r="F33" s="25"/>
      <c r="G33" s="14"/>
      <c r="H33" s="14"/>
      <c r="I33" s="62"/>
      <c r="J33" s="61">
        <v>1</v>
      </c>
      <c r="K33" s="65">
        <v>1</v>
      </c>
      <c r="L33" s="67"/>
      <c r="M33" s="67"/>
      <c r="N33" s="70">
        <v>1</v>
      </c>
      <c r="O33" s="67"/>
      <c r="P33" s="70">
        <v>1</v>
      </c>
      <c r="Q33" s="65">
        <v>1</v>
      </c>
      <c r="R33" s="67"/>
      <c r="S33" s="65">
        <v>1</v>
      </c>
      <c r="T33" s="67"/>
      <c r="U33" s="67"/>
      <c r="V33" s="70">
        <v>1</v>
      </c>
      <c r="W33" s="65">
        <v>1</v>
      </c>
      <c r="X33" s="70"/>
      <c r="Y33" s="67"/>
      <c r="Z33" s="70">
        <v>1</v>
      </c>
    </row>
    <row r="34" spans="1:26" ht="27.75" customHeight="1" thickTop="1" thickBot="1">
      <c r="A34" s="16">
        <v>2</v>
      </c>
      <c r="B34" s="27" t="s">
        <v>93</v>
      </c>
      <c r="C34" s="30" t="s">
        <v>86</v>
      </c>
      <c r="D34" s="25">
        <f>K34+M34+Q34+Y34</f>
        <v>4</v>
      </c>
      <c r="E34" s="25">
        <f>J34+P34+T34+V34+X34</f>
        <v>4</v>
      </c>
      <c r="F34" s="26"/>
      <c r="G34" s="11"/>
      <c r="H34" s="11"/>
      <c r="I34" s="63"/>
      <c r="J34" s="60">
        <v>1</v>
      </c>
      <c r="K34" s="64">
        <v>1</v>
      </c>
      <c r="L34" s="68"/>
      <c r="M34" s="64">
        <v>1</v>
      </c>
      <c r="N34" s="68"/>
      <c r="O34" s="68"/>
      <c r="P34" s="71">
        <v>1</v>
      </c>
      <c r="Q34" s="64">
        <v>1</v>
      </c>
      <c r="R34" s="68"/>
      <c r="S34" s="68"/>
      <c r="T34" s="71">
        <v>1</v>
      </c>
      <c r="U34" s="68"/>
      <c r="V34" s="71">
        <v>1</v>
      </c>
      <c r="W34" s="64">
        <v>1</v>
      </c>
      <c r="X34" s="71"/>
      <c r="Y34" s="64">
        <v>1</v>
      </c>
      <c r="Z34" s="68"/>
    </row>
    <row r="35" spans="1:26" ht="27.75" customHeight="1" thickTop="1" thickBot="1">
      <c r="A35" s="16">
        <v>3</v>
      </c>
      <c r="B35" s="28" t="s">
        <v>93</v>
      </c>
      <c r="C35" s="30" t="s">
        <v>87</v>
      </c>
      <c r="D35" s="25">
        <f>K35+S35+U35+W35</f>
        <v>4</v>
      </c>
      <c r="E35" s="25">
        <f>J35+N35+P35+R35+Z35</f>
        <v>5</v>
      </c>
      <c r="F35" s="26"/>
      <c r="G35" s="11"/>
      <c r="H35" s="11"/>
      <c r="I35" s="63"/>
      <c r="J35" s="60">
        <v>1</v>
      </c>
      <c r="K35" s="64">
        <v>1</v>
      </c>
      <c r="L35" s="68"/>
      <c r="M35" s="68"/>
      <c r="N35" s="71">
        <v>1</v>
      </c>
      <c r="O35" s="68"/>
      <c r="P35" s="71">
        <v>1</v>
      </c>
      <c r="Q35" s="68"/>
      <c r="R35" s="71">
        <v>1</v>
      </c>
      <c r="S35" s="64">
        <v>1</v>
      </c>
      <c r="T35" s="68"/>
      <c r="U35" s="64">
        <v>1</v>
      </c>
      <c r="V35" s="68"/>
      <c r="W35" s="64">
        <v>1</v>
      </c>
      <c r="X35" s="68"/>
      <c r="Y35" s="68"/>
      <c r="Z35" s="71">
        <v>1</v>
      </c>
    </row>
    <row r="36" spans="1:26" ht="27.75" customHeight="1" thickTop="1" thickBot="1">
      <c r="A36" s="16">
        <v>4</v>
      </c>
      <c r="B36" s="27" t="s">
        <v>93</v>
      </c>
      <c r="C36" s="30" t="s">
        <v>88</v>
      </c>
      <c r="D36" s="25">
        <f>K36+O36+Q36+S36+U36</f>
        <v>5</v>
      </c>
      <c r="E36" s="25">
        <f>J36+N36+X36+Z36</f>
        <v>4</v>
      </c>
      <c r="F36" s="26"/>
      <c r="G36" s="11"/>
      <c r="H36" s="11"/>
      <c r="I36" s="63"/>
      <c r="J36" s="60">
        <v>1</v>
      </c>
      <c r="K36" s="64">
        <v>1</v>
      </c>
      <c r="L36" s="68"/>
      <c r="M36" s="68"/>
      <c r="N36" s="71">
        <v>1</v>
      </c>
      <c r="O36" s="64">
        <v>1</v>
      </c>
      <c r="P36" s="68"/>
      <c r="Q36" s="64">
        <v>1</v>
      </c>
      <c r="R36" s="68"/>
      <c r="S36" s="64">
        <v>1</v>
      </c>
      <c r="T36" s="68"/>
      <c r="U36" s="64">
        <v>1</v>
      </c>
      <c r="V36" s="68"/>
      <c r="W36" s="68"/>
      <c r="X36" s="71">
        <v>1</v>
      </c>
      <c r="Y36" s="68"/>
      <c r="Z36" s="71">
        <v>1</v>
      </c>
    </row>
    <row r="37" spans="1:26" ht="27.75" customHeight="1" thickTop="1" thickBot="1">
      <c r="A37" s="16">
        <v>5</v>
      </c>
      <c r="B37" s="28" t="s">
        <v>93</v>
      </c>
      <c r="C37" s="30" t="s">
        <v>89</v>
      </c>
      <c r="D37" s="25">
        <f>K37+M37+Q37+U37</f>
        <v>4</v>
      </c>
      <c r="E37" s="25">
        <f>J37+P37+T37+X37+Z37</f>
        <v>5</v>
      </c>
      <c r="F37" s="26"/>
      <c r="G37" s="11"/>
      <c r="H37" s="11"/>
      <c r="I37" s="63"/>
      <c r="J37" s="60">
        <v>1</v>
      </c>
      <c r="K37" s="64">
        <v>1</v>
      </c>
      <c r="L37" s="68"/>
      <c r="M37" s="64">
        <v>1</v>
      </c>
      <c r="N37" s="68"/>
      <c r="O37" s="68"/>
      <c r="P37" s="71">
        <v>1</v>
      </c>
      <c r="Q37" s="64">
        <v>1</v>
      </c>
      <c r="R37" s="68"/>
      <c r="S37" s="68"/>
      <c r="T37" s="71">
        <v>1</v>
      </c>
      <c r="U37" s="64">
        <v>1</v>
      </c>
      <c r="V37" s="68"/>
      <c r="W37" s="68"/>
      <c r="X37" s="71">
        <v>1</v>
      </c>
      <c r="Y37" s="68"/>
      <c r="Z37" s="71">
        <v>1</v>
      </c>
    </row>
    <row r="38" spans="1:26" ht="27.75" customHeight="1" thickTop="1" thickBot="1">
      <c r="A38" s="16">
        <v>6</v>
      </c>
      <c r="B38" s="27" t="s">
        <v>93</v>
      </c>
      <c r="C38" s="30" t="s">
        <v>90</v>
      </c>
      <c r="D38" s="25">
        <f>I38+K38+S38+U38+Y38</f>
        <v>5</v>
      </c>
      <c r="E38" s="25">
        <f>N38+P38+R38+X38</f>
        <v>4</v>
      </c>
      <c r="F38" s="26"/>
      <c r="G38" s="11"/>
      <c r="H38" s="11"/>
      <c r="I38" s="58">
        <v>1</v>
      </c>
      <c r="J38" s="63"/>
      <c r="K38" s="64">
        <v>1</v>
      </c>
      <c r="L38" s="68"/>
      <c r="M38" s="68"/>
      <c r="N38" s="71">
        <v>1</v>
      </c>
      <c r="O38" s="68"/>
      <c r="P38" s="71">
        <v>1</v>
      </c>
      <c r="Q38" s="68"/>
      <c r="R38" s="71">
        <v>1</v>
      </c>
      <c r="S38" s="64">
        <v>1</v>
      </c>
      <c r="T38" s="68"/>
      <c r="U38" s="64">
        <v>1</v>
      </c>
      <c r="V38" s="68"/>
      <c r="W38" s="68"/>
      <c r="X38" s="71">
        <v>1</v>
      </c>
      <c r="Y38" s="64">
        <v>1</v>
      </c>
      <c r="Z38" s="68"/>
    </row>
    <row r="39" spans="1:26" ht="27.75" customHeight="1" thickTop="1" thickBot="1">
      <c r="A39" s="16">
        <v>7</v>
      </c>
      <c r="B39" s="28" t="s">
        <v>93</v>
      </c>
      <c r="C39" s="30" t="s">
        <v>91</v>
      </c>
      <c r="D39" s="25">
        <f>M39+Q39+S39+U39+Y39</f>
        <v>5</v>
      </c>
      <c r="E39" s="25">
        <f>J39+L39+P39+X39</f>
        <v>4</v>
      </c>
      <c r="F39" s="26"/>
      <c r="G39" s="11"/>
      <c r="H39" s="11"/>
      <c r="I39" s="63"/>
      <c r="J39" s="60">
        <v>1</v>
      </c>
      <c r="K39" s="68"/>
      <c r="L39" s="71">
        <v>1</v>
      </c>
      <c r="M39" s="64">
        <v>1</v>
      </c>
      <c r="N39" s="68"/>
      <c r="O39" s="68"/>
      <c r="P39" s="71">
        <v>1</v>
      </c>
      <c r="Q39" s="64">
        <v>1</v>
      </c>
      <c r="R39" s="68"/>
      <c r="S39" s="64">
        <v>1</v>
      </c>
      <c r="T39" s="68"/>
      <c r="U39" s="64">
        <v>1</v>
      </c>
      <c r="V39" s="68"/>
      <c r="W39" s="68"/>
      <c r="X39" s="71">
        <v>1</v>
      </c>
      <c r="Y39" s="64">
        <v>1</v>
      </c>
      <c r="Z39" s="68"/>
    </row>
    <row r="40" spans="1:26" ht="27.75" customHeight="1" thickTop="1" thickBot="1">
      <c r="A40" s="16">
        <v>8</v>
      </c>
      <c r="B40" s="27" t="s">
        <v>93</v>
      </c>
      <c r="C40" s="30" t="s">
        <v>92</v>
      </c>
      <c r="D40" s="25">
        <f>I40+M40+Q40+U40</f>
        <v>4</v>
      </c>
      <c r="E40" s="25">
        <f>L40+P40+T40+X40+Z40</f>
        <v>5</v>
      </c>
      <c r="F40" s="26"/>
      <c r="G40" s="11"/>
      <c r="H40" s="11"/>
      <c r="I40" s="58">
        <v>1</v>
      </c>
      <c r="J40" s="63"/>
      <c r="K40" s="68"/>
      <c r="L40" s="71">
        <v>1</v>
      </c>
      <c r="M40" s="64">
        <v>1</v>
      </c>
      <c r="N40" s="68"/>
      <c r="O40" s="68"/>
      <c r="P40" s="71">
        <v>1</v>
      </c>
      <c r="Q40" s="64">
        <v>1</v>
      </c>
      <c r="R40" s="68"/>
      <c r="S40" s="68"/>
      <c r="T40" s="71">
        <v>1</v>
      </c>
      <c r="U40" s="64">
        <v>1</v>
      </c>
      <c r="V40" s="68"/>
      <c r="W40" s="68"/>
      <c r="X40" s="71">
        <v>1</v>
      </c>
      <c r="Y40" s="68"/>
      <c r="Z40" s="71">
        <v>1</v>
      </c>
    </row>
    <row r="41" spans="1:26" ht="27.75" customHeight="1" thickTop="1" thickBot="1">
      <c r="A41" s="16">
        <v>9</v>
      </c>
      <c r="B41" s="28" t="s">
        <v>93</v>
      </c>
      <c r="C41" s="30" t="s">
        <v>22</v>
      </c>
      <c r="D41" s="25">
        <f>K41+M41+S41+W41</f>
        <v>4</v>
      </c>
      <c r="E41" s="25">
        <f>J41+P41+R41+V41+Z41</f>
        <v>5</v>
      </c>
      <c r="F41" s="26"/>
      <c r="G41" s="11"/>
      <c r="H41" s="11"/>
      <c r="I41" s="63"/>
      <c r="J41" s="60">
        <v>1</v>
      </c>
      <c r="K41" s="64">
        <v>1</v>
      </c>
      <c r="L41" s="68"/>
      <c r="M41" s="64">
        <v>1</v>
      </c>
      <c r="N41" s="68"/>
      <c r="O41" s="68"/>
      <c r="P41" s="71">
        <v>1</v>
      </c>
      <c r="Q41" s="68"/>
      <c r="R41" s="71">
        <v>1</v>
      </c>
      <c r="S41" s="64">
        <v>1</v>
      </c>
      <c r="T41" s="68"/>
      <c r="U41" s="68"/>
      <c r="V41" s="71">
        <v>1</v>
      </c>
      <c r="W41" s="64">
        <v>1</v>
      </c>
      <c r="X41" s="68"/>
      <c r="Y41" s="68"/>
      <c r="Z41" s="71">
        <v>1</v>
      </c>
    </row>
    <row r="42" spans="1:26" ht="27.75" customHeight="1" thickTop="1">
      <c r="A42" s="16">
        <v>10</v>
      </c>
      <c r="B42" s="27" t="s">
        <v>93</v>
      </c>
      <c r="C42" s="30" t="s">
        <v>8</v>
      </c>
      <c r="D42" s="25">
        <f>K42+M42+O42+Y42</f>
        <v>4</v>
      </c>
      <c r="E42" s="25">
        <f>J42+R42+T42+V42+X42</f>
        <v>5</v>
      </c>
      <c r="F42" s="26"/>
      <c r="G42" s="11"/>
      <c r="H42" s="11"/>
      <c r="I42" s="63"/>
      <c r="J42" s="60">
        <v>1</v>
      </c>
      <c r="K42" s="64">
        <v>1</v>
      </c>
      <c r="L42" s="68"/>
      <c r="M42" s="64">
        <v>1</v>
      </c>
      <c r="N42" s="68"/>
      <c r="O42" s="64">
        <v>1</v>
      </c>
      <c r="P42" s="68"/>
      <c r="Q42" s="68"/>
      <c r="R42" s="71">
        <v>1</v>
      </c>
      <c r="S42" s="68"/>
      <c r="T42" s="71">
        <v>1</v>
      </c>
      <c r="U42" s="68"/>
      <c r="V42" s="71">
        <v>1</v>
      </c>
      <c r="W42" s="68"/>
      <c r="X42" s="71">
        <v>1</v>
      </c>
      <c r="Y42" s="64">
        <v>1</v>
      </c>
      <c r="Z42" s="68"/>
    </row>
  </sheetData>
  <mergeCells count="30">
    <mergeCell ref="I31:J31"/>
    <mergeCell ref="K31:L31"/>
    <mergeCell ref="M31:N31"/>
    <mergeCell ref="O31:P31"/>
    <mergeCell ref="A30:Z30"/>
    <mergeCell ref="Q31:R31"/>
    <mergeCell ref="S31:T31"/>
    <mergeCell ref="U31:V31"/>
    <mergeCell ref="W31:X31"/>
    <mergeCell ref="Y31:Z31"/>
    <mergeCell ref="I17:J17"/>
    <mergeCell ref="K17:L17"/>
    <mergeCell ref="M17:N17"/>
    <mergeCell ref="O17:P17"/>
    <mergeCell ref="A16:Z16"/>
    <mergeCell ref="Y17:Z17"/>
    <mergeCell ref="Q17:R17"/>
    <mergeCell ref="S17:T17"/>
    <mergeCell ref="U17:V17"/>
    <mergeCell ref="W17:X17"/>
    <mergeCell ref="S3:T3"/>
    <mergeCell ref="U3:V3"/>
    <mergeCell ref="W3:X3"/>
    <mergeCell ref="Y3:Z3"/>
    <mergeCell ref="A2:Z2"/>
    <mergeCell ref="I3:J3"/>
    <mergeCell ref="K3:L3"/>
    <mergeCell ref="M3:N3"/>
    <mergeCell ref="O3:P3"/>
    <mergeCell ref="Q3:R3"/>
  </mergeCells>
  <pageMargins left="0.31496062992125984" right="0.27559055118110237" top="0.31496062992125984" bottom="0.23622047244094491" header="0.19685039370078741" footer="0.15748031496062992"/>
  <pageSetup paperSize="9" scale="8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5"/>
  <sheetViews>
    <sheetView view="pageBreakPreview" topLeftCell="A45" zoomScale="60" workbookViewId="0">
      <selection activeCell="M70" sqref="M70"/>
    </sheetView>
  </sheetViews>
  <sheetFormatPr defaultRowHeight="15"/>
  <cols>
    <col min="1" max="1" width="9" customWidth="1"/>
    <col min="2" max="2" width="8" customWidth="1"/>
    <col min="3" max="3" width="28" customWidth="1"/>
    <col min="4" max="4" width="29.5703125" customWidth="1"/>
    <col min="5" max="5" width="2.28515625" customWidth="1"/>
    <col min="7" max="7" width="30.28515625" customWidth="1"/>
    <col min="8" max="8" width="29.140625" customWidth="1"/>
  </cols>
  <sheetData>
    <row r="1" spans="1:8" s="9" customFormat="1" ht="16.5" thickTop="1" thickBot="1">
      <c r="B1" s="37"/>
      <c r="C1" s="37" t="s">
        <v>100</v>
      </c>
      <c r="D1" s="37"/>
      <c r="F1" s="6"/>
      <c r="G1" s="6" t="s">
        <v>63</v>
      </c>
      <c r="H1" s="6"/>
    </row>
    <row r="2" spans="1:8" ht="16.5" thickTop="1" thickBot="1">
      <c r="A2" s="9"/>
      <c r="B2" s="37" t="s">
        <v>98</v>
      </c>
      <c r="C2" s="37" t="s">
        <v>99</v>
      </c>
      <c r="D2" s="37" t="s">
        <v>99</v>
      </c>
      <c r="F2" s="6" t="s">
        <v>98</v>
      </c>
      <c r="G2" s="6" t="s">
        <v>99</v>
      </c>
      <c r="H2" s="6" t="s">
        <v>99</v>
      </c>
    </row>
    <row r="3" spans="1:8" ht="19.5" thickTop="1">
      <c r="A3" s="9" t="s">
        <v>53</v>
      </c>
      <c r="B3" s="38">
        <v>0.5</v>
      </c>
      <c r="C3" s="39" t="s">
        <v>71</v>
      </c>
      <c r="D3" s="39" t="s">
        <v>68</v>
      </c>
      <c r="F3" s="42">
        <v>0.54166666666666663</v>
      </c>
      <c r="G3" s="43" t="s">
        <v>88</v>
      </c>
      <c r="H3" s="43" t="s">
        <v>85</v>
      </c>
    </row>
    <row r="4" spans="1:8" ht="18.75">
      <c r="A4" s="9" t="s">
        <v>53</v>
      </c>
      <c r="B4" s="40">
        <v>0.54166666666666663</v>
      </c>
      <c r="C4" s="41" t="s">
        <v>72</v>
      </c>
      <c r="D4" s="41" t="s">
        <v>75</v>
      </c>
      <c r="F4" s="40">
        <v>0.45833333333333331</v>
      </c>
      <c r="G4" s="41" t="s">
        <v>79</v>
      </c>
      <c r="H4" s="41" t="s">
        <v>83</v>
      </c>
    </row>
    <row r="5" spans="1:8" ht="18.75">
      <c r="A5" s="9" t="s">
        <v>53</v>
      </c>
      <c r="B5" s="40">
        <v>0.54166666666666663</v>
      </c>
      <c r="C5" s="41" t="s">
        <v>73</v>
      </c>
      <c r="D5" s="41" t="s">
        <v>2</v>
      </c>
      <c r="F5" s="40">
        <v>0.58333333333333337</v>
      </c>
      <c r="G5" s="41" t="s">
        <v>81</v>
      </c>
      <c r="H5" s="41" t="s">
        <v>84</v>
      </c>
    </row>
    <row r="6" spans="1:8" ht="18.75">
      <c r="A6" s="9" t="s">
        <v>53</v>
      </c>
      <c r="B6" s="40">
        <v>0.54166666666666663</v>
      </c>
      <c r="C6" s="41" t="s">
        <v>97</v>
      </c>
      <c r="D6" s="41" t="s">
        <v>69</v>
      </c>
      <c r="F6" s="40">
        <v>0.5</v>
      </c>
      <c r="G6" s="41" t="s">
        <v>87</v>
      </c>
      <c r="H6" s="41" t="s">
        <v>86</v>
      </c>
    </row>
    <row r="7" spans="1:8" ht="18.75">
      <c r="A7" s="9" t="s">
        <v>53</v>
      </c>
      <c r="B7" s="40">
        <v>0.5</v>
      </c>
      <c r="C7" s="41" t="s">
        <v>80</v>
      </c>
      <c r="D7" s="41" t="s">
        <v>82</v>
      </c>
      <c r="F7" s="40">
        <v>0.58333333333333337</v>
      </c>
      <c r="G7" s="41" t="s">
        <v>91</v>
      </c>
      <c r="H7" s="41" t="s">
        <v>8</v>
      </c>
    </row>
    <row r="8" spans="1:8" ht="18.75">
      <c r="A8" s="9" t="s">
        <v>53</v>
      </c>
      <c r="B8" s="40">
        <v>0.58333333333333337</v>
      </c>
      <c r="C8" s="41" t="s">
        <v>21</v>
      </c>
      <c r="D8" s="41" t="s">
        <v>74</v>
      </c>
      <c r="F8" s="40">
        <v>0.5</v>
      </c>
      <c r="G8" s="41" t="s">
        <v>77</v>
      </c>
      <c r="H8" s="41" t="s">
        <v>76</v>
      </c>
    </row>
    <row r="9" spans="1:8" ht="19.5" thickBot="1">
      <c r="A9" s="9" t="s">
        <v>53</v>
      </c>
      <c r="B9" s="40">
        <v>0.5</v>
      </c>
      <c r="C9" s="41" t="s">
        <v>89</v>
      </c>
      <c r="D9" s="41" t="s">
        <v>22</v>
      </c>
      <c r="F9" s="44">
        <v>0.58333333333333337</v>
      </c>
      <c r="G9" s="45" t="s">
        <v>78</v>
      </c>
      <c r="H9" s="45" t="s">
        <v>9</v>
      </c>
    </row>
    <row r="10" spans="1:8" ht="19.5" thickTop="1">
      <c r="A10" s="9" t="s">
        <v>53</v>
      </c>
      <c r="B10" s="40">
        <v>0.58333333333333337</v>
      </c>
      <c r="C10" s="41" t="s">
        <v>90</v>
      </c>
      <c r="D10" s="41" t="s">
        <v>92</v>
      </c>
    </row>
    <row r="11" spans="1:8" ht="15.75" thickBot="1"/>
    <row r="12" spans="1:8" ht="19.5" thickTop="1">
      <c r="A12" s="9" t="s">
        <v>54</v>
      </c>
      <c r="B12" s="46">
        <v>0.5</v>
      </c>
      <c r="C12" s="47" t="s">
        <v>8</v>
      </c>
      <c r="D12" s="47" t="s">
        <v>87</v>
      </c>
      <c r="F12" s="50">
        <v>0.54166666666666663</v>
      </c>
      <c r="G12" s="56" t="s">
        <v>68</v>
      </c>
      <c r="H12" s="56" t="s">
        <v>72</v>
      </c>
    </row>
    <row r="13" spans="1:8" ht="18.75">
      <c r="A13" s="9" t="s">
        <v>54</v>
      </c>
      <c r="B13" s="48">
        <v>0.58333333333333337</v>
      </c>
      <c r="C13" s="49" t="s">
        <v>9</v>
      </c>
      <c r="D13" s="49" t="s">
        <v>79</v>
      </c>
      <c r="F13" s="48">
        <v>0.5</v>
      </c>
      <c r="G13" s="49" t="s">
        <v>76</v>
      </c>
      <c r="H13" s="49" t="s">
        <v>78</v>
      </c>
    </row>
    <row r="14" spans="1:8" ht="18.75">
      <c r="A14" s="9" t="s">
        <v>54</v>
      </c>
      <c r="B14" s="49" t="s">
        <v>101</v>
      </c>
      <c r="C14" s="49" t="s">
        <v>74</v>
      </c>
      <c r="D14" s="49" t="s">
        <v>73</v>
      </c>
      <c r="F14" s="48">
        <v>0.58333333333333337</v>
      </c>
      <c r="G14" s="49" t="s">
        <v>69</v>
      </c>
      <c r="H14" s="49" t="s">
        <v>71</v>
      </c>
    </row>
    <row r="15" spans="1:8" ht="18.75">
      <c r="A15" s="9" t="s">
        <v>54</v>
      </c>
      <c r="B15" s="49" t="s">
        <v>101</v>
      </c>
      <c r="C15" s="49" t="s">
        <v>75</v>
      </c>
      <c r="D15" s="49" t="s">
        <v>21</v>
      </c>
      <c r="F15" s="48">
        <v>0.5</v>
      </c>
      <c r="G15" s="49" t="s">
        <v>84</v>
      </c>
      <c r="H15" s="49" t="s">
        <v>77</v>
      </c>
    </row>
    <row r="16" spans="1:8" ht="18.75">
      <c r="A16" s="9" t="s">
        <v>54</v>
      </c>
      <c r="B16" s="48">
        <v>0.5</v>
      </c>
      <c r="C16" s="49" t="s">
        <v>85</v>
      </c>
      <c r="D16" s="49" t="s">
        <v>89</v>
      </c>
      <c r="F16" s="48">
        <v>0.58333333333333337</v>
      </c>
      <c r="G16" s="49" t="s">
        <v>2</v>
      </c>
      <c r="H16" s="49" t="s">
        <v>70</v>
      </c>
    </row>
    <row r="17" spans="1:8" ht="18.75">
      <c r="A17" s="9" t="s">
        <v>54</v>
      </c>
      <c r="B17" s="48">
        <v>0.58333333333333337</v>
      </c>
      <c r="C17" s="49" t="s">
        <v>22</v>
      </c>
      <c r="D17" s="49" t="s">
        <v>90</v>
      </c>
      <c r="F17" s="50">
        <v>0.58333333333333337</v>
      </c>
      <c r="G17" s="49" t="s">
        <v>82</v>
      </c>
      <c r="H17" s="49" t="s">
        <v>81</v>
      </c>
    </row>
    <row r="18" spans="1:8" ht="19.5" thickBot="1">
      <c r="A18" s="9" t="s">
        <v>54</v>
      </c>
      <c r="B18" s="48">
        <v>0.5</v>
      </c>
      <c r="C18" s="49" t="s">
        <v>86</v>
      </c>
      <c r="D18" s="49" t="s">
        <v>88</v>
      </c>
      <c r="F18" s="55">
        <v>0.54166666666666663</v>
      </c>
      <c r="G18" s="57" t="s">
        <v>92</v>
      </c>
      <c r="H18" s="57" t="s">
        <v>91</v>
      </c>
    </row>
    <row r="19" spans="1:8" ht="19.5" thickTop="1">
      <c r="A19" s="9" t="s">
        <v>54</v>
      </c>
      <c r="B19" s="48">
        <v>0.58333333333333337</v>
      </c>
      <c r="C19" s="49" t="s">
        <v>83</v>
      </c>
      <c r="D19" s="49" t="s">
        <v>80</v>
      </c>
    </row>
    <row r="20" spans="1:8" ht="15.75" thickBot="1">
      <c r="A20" s="9"/>
    </row>
    <row r="21" spans="1:8" ht="19.5" thickTop="1">
      <c r="A21" s="9" t="s">
        <v>55</v>
      </c>
      <c r="B21" s="46">
        <v>0.54166666666666663</v>
      </c>
      <c r="C21" s="39" t="s">
        <v>92</v>
      </c>
      <c r="D21" s="39" t="s">
        <v>8</v>
      </c>
      <c r="F21" s="48">
        <v>0.54166666666666663</v>
      </c>
      <c r="G21" s="41" t="s">
        <v>72</v>
      </c>
      <c r="H21" s="41" t="s">
        <v>69</v>
      </c>
    </row>
    <row r="22" spans="1:8" ht="18.75">
      <c r="A22" s="9" t="s">
        <v>55</v>
      </c>
      <c r="B22" s="48">
        <v>0.54166666666666663</v>
      </c>
      <c r="C22" s="41" t="s">
        <v>89</v>
      </c>
      <c r="D22" s="41" t="s">
        <v>86</v>
      </c>
      <c r="F22" s="48">
        <v>0.54166666666666663</v>
      </c>
      <c r="G22" s="41" t="s">
        <v>74</v>
      </c>
      <c r="H22" s="41" t="s">
        <v>2</v>
      </c>
    </row>
    <row r="23" spans="1:8" ht="18.75">
      <c r="A23" s="9" t="s">
        <v>55</v>
      </c>
      <c r="B23" s="48">
        <v>0.5</v>
      </c>
      <c r="C23" s="41" t="s">
        <v>80</v>
      </c>
      <c r="D23" s="41" t="s">
        <v>9</v>
      </c>
      <c r="F23" s="48">
        <v>0.54166666666666663</v>
      </c>
      <c r="G23" s="41" t="s">
        <v>71</v>
      </c>
      <c r="H23" s="41" t="s">
        <v>70</v>
      </c>
    </row>
    <row r="24" spans="1:8" ht="18.75">
      <c r="A24" s="9" t="s">
        <v>55</v>
      </c>
      <c r="B24" s="48">
        <v>0.58333333333333337</v>
      </c>
      <c r="C24" s="41" t="s">
        <v>81</v>
      </c>
      <c r="D24" s="41" t="s">
        <v>83</v>
      </c>
      <c r="F24" s="48">
        <v>0.54166666666666663</v>
      </c>
      <c r="G24" s="41" t="s">
        <v>73</v>
      </c>
      <c r="H24" s="41" t="s">
        <v>75</v>
      </c>
    </row>
    <row r="25" spans="1:8" ht="18.75">
      <c r="A25" s="9" t="s">
        <v>55</v>
      </c>
      <c r="B25" s="48">
        <v>0.5</v>
      </c>
      <c r="C25" s="41" t="s">
        <v>82</v>
      </c>
      <c r="D25" s="41" t="s">
        <v>84</v>
      </c>
      <c r="F25" s="48">
        <v>0.45833333333333331</v>
      </c>
      <c r="G25" s="41" t="s">
        <v>79</v>
      </c>
      <c r="H25" s="41" t="s">
        <v>76</v>
      </c>
    </row>
    <row r="26" spans="1:8" ht="18.75">
      <c r="A26" s="9" t="s">
        <v>55</v>
      </c>
      <c r="B26" s="48">
        <v>0.58333333333333337</v>
      </c>
      <c r="C26" s="41" t="s">
        <v>91</v>
      </c>
      <c r="D26" s="41" t="s">
        <v>22</v>
      </c>
      <c r="F26" s="48">
        <v>0.58333333333333337</v>
      </c>
      <c r="G26" s="41" t="s">
        <v>21</v>
      </c>
      <c r="H26" s="41" t="s">
        <v>68</v>
      </c>
    </row>
    <row r="27" spans="1:8" ht="18.75">
      <c r="F27" s="50">
        <v>0.54166666666666663</v>
      </c>
      <c r="G27" s="51" t="s">
        <v>88</v>
      </c>
      <c r="H27" s="51" t="s">
        <v>87</v>
      </c>
    </row>
    <row r="28" spans="1:8" ht="18.75">
      <c r="F28" s="48">
        <v>0.5</v>
      </c>
      <c r="G28" s="41" t="s">
        <v>78</v>
      </c>
      <c r="H28" s="41" t="s">
        <v>77</v>
      </c>
    </row>
    <row r="29" spans="1:8" ht="19.5" thickBot="1">
      <c r="F29" s="55">
        <v>0.58333333333333337</v>
      </c>
      <c r="G29" s="45" t="s">
        <v>90</v>
      </c>
      <c r="H29" s="45" t="s">
        <v>85</v>
      </c>
    </row>
    <row r="30" spans="1:8" ht="15.75" thickTop="1"/>
    <row r="31" spans="1:8" ht="18.75">
      <c r="A31" s="9" t="s">
        <v>56</v>
      </c>
      <c r="B31" s="48">
        <v>0.5</v>
      </c>
      <c r="C31" s="41" t="s">
        <v>70</v>
      </c>
      <c r="D31" s="41" t="s">
        <v>72</v>
      </c>
      <c r="F31" s="48">
        <v>0.54166666666666663</v>
      </c>
      <c r="G31" s="41" t="s">
        <v>75</v>
      </c>
      <c r="H31" s="41" t="s">
        <v>74</v>
      </c>
    </row>
    <row r="32" spans="1:8" ht="18.75">
      <c r="A32" s="9" t="s">
        <v>56</v>
      </c>
      <c r="B32" s="48">
        <v>0.58333333333333337</v>
      </c>
      <c r="C32" s="41" t="s">
        <v>68</v>
      </c>
      <c r="D32" s="41" t="s">
        <v>73</v>
      </c>
      <c r="F32" s="50">
        <v>0.58333333333333337</v>
      </c>
      <c r="G32" s="51" t="s">
        <v>83</v>
      </c>
      <c r="H32" s="51" t="s">
        <v>82</v>
      </c>
    </row>
    <row r="33" spans="1:8" ht="18.75">
      <c r="A33" s="9" t="s">
        <v>56</v>
      </c>
      <c r="B33" s="48">
        <v>0.5</v>
      </c>
      <c r="C33" s="41" t="s">
        <v>69</v>
      </c>
      <c r="D33" s="41" t="s">
        <v>21</v>
      </c>
      <c r="F33" s="48">
        <v>0.5</v>
      </c>
      <c r="G33" s="41" t="s">
        <v>85</v>
      </c>
      <c r="H33" s="41" t="s">
        <v>91</v>
      </c>
    </row>
    <row r="34" spans="1:8" ht="18.75">
      <c r="A34" s="9" t="s">
        <v>56</v>
      </c>
      <c r="B34" s="48">
        <v>0.58333333333333337</v>
      </c>
      <c r="C34" s="41" t="s">
        <v>8</v>
      </c>
      <c r="D34" s="41" t="s">
        <v>88</v>
      </c>
      <c r="F34" s="48" t="s">
        <v>102</v>
      </c>
      <c r="G34" s="41" t="s">
        <v>22</v>
      </c>
      <c r="H34" s="41" t="s">
        <v>92</v>
      </c>
    </row>
    <row r="35" spans="1:8" ht="18.75">
      <c r="A35" s="9" t="s">
        <v>56</v>
      </c>
      <c r="B35" s="48">
        <v>0.54166666666666663</v>
      </c>
      <c r="C35" s="41" t="s">
        <v>9</v>
      </c>
      <c r="D35" s="41" t="s">
        <v>81</v>
      </c>
      <c r="F35" s="48">
        <v>0.5</v>
      </c>
      <c r="G35" s="41" t="s">
        <v>76</v>
      </c>
      <c r="H35" s="41" t="s">
        <v>80</v>
      </c>
    </row>
    <row r="36" spans="1:8" ht="18.75">
      <c r="A36" s="9" t="s">
        <v>56</v>
      </c>
      <c r="B36" s="48">
        <v>0.5</v>
      </c>
      <c r="C36" s="41" t="s">
        <v>2</v>
      </c>
      <c r="D36" s="41" t="s">
        <v>71</v>
      </c>
      <c r="F36" s="48">
        <v>0.58333333333333337</v>
      </c>
      <c r="G36" s="41" t="s">
        <v>87</v>
      </c>
      <c r="H36" s="41" t="s">
        <v>89</v>
      </c>
    </row>
    <row r="37" spans="1:8" ht="18.75">
      <c r="A37" s="9" t="s">
        <v>56</v>
      </c>
      <c r="B37" s="48" t="s">
        <v>102</v>
      </c>
      <c r="C37" s="41" t="s">
        <v>84</v>
      </c>
      <c r="D37" s="41" t="s">
        <v>78</v>
      </c>
      <c r="F37" s="50">
        <v>0.54166666666666663</v>
      </c>
      <c r="G37" s="51" t="s">
        <v>86</v>
      </c>
      <c r="H37" s="51" t="s">
        <v>90</v>
      </c>
    </row>
    <row r="38" spans="1:8" ht="18.75">
      <c r="A38" s="9" t="s">
        <v>56</v>
      </c>
      <c r="B38" s="48">
        <v>0.54166666666666663</v>
      </c>
      <c r="C38" s="41" t="s">
        <v>77</v>
      </c>
      <c r="D38" s="41" t="s">
        <v>79</v>
      </c>
    </row>
    <row r="40" spans="1:8" ht="18.75">
      <c r="A40" s="9" t="s">
        <v>65</v>
      </c>
      <c r="B40" s="48">
        <v>0.54166666666666663</v>
      </c>
      <c r="C40" s="41" t="s">
        <v>72</v>
      </c>
      <c r="D40" s="41" t="s">
        <v>71</v>
      </c>
      <c r="F40" s="49" t="s">
        <v>101</v>
      </c>
      <c r="G40" s="41" t="s">
        <v>73</v>
      </c>
      <c r="H40" s="41" t="s">
        <v>69</v>
      </c>
    </row>
    <row r="41" spans="1:8" ht="18.75">
      <c r="A41" s="9" t="s">
        <v>65</v>
      </c>
      <c r="B41" s="48">
        <v>0.45833333333333331</v>
      </c>
      <c r="C41" s="41" t="s">
        <v>91</v>
      </c>
      <c r="D41" s="41" t="s">
        <v>86</v>
      </c>
      <c r="F41" s="48">
        <v>0.54166666666666663</v>
      </c>
      <c r="G41" s="41" t="s">
        <v>22</v>
      </c>
      <c r="H41" s="41" t="s">
        <v>8</v>
      </c>
    </row>
    <row r="42" spans="1:8" ht="18.75">
      <c r="A42" s="9" t="s">
        <v>65</v>
      </c>
      <c r="B42" s="50">
        <v>0.58333333333333337</v>
      </c>
      <c r="C42" s="51" t="s">
        <v>21</v>
      </c>
      <c r="D42" s="51" t="s">
        <v>70</v>
      </c>
      <c r="F42" s="53">
        <v>0.54166666666666663</v>
      </c>
      <c r="G42" s="54" t="s">
        <v>83</v>
      </c>
      <c r="H42" s="54" t="s">
        <v>84</v>
      </c>
    </row>
    <row r="43" spans="1:8" ht="18.75">
      <c r="A43" s="9" t="s">
        <v>65</v>
      </c>
      <c r="B43" s="48">
        <v>0.54166666666666663</v>
      </c>
      <c r="C43" s="41" t="s">
        <v>89</v>
      </c>
      <c r="D43" s="41" t="s">
        <v>88</v>
      </c>
      <c r="F43" s="48">
        <v>0.54166666666666663</v>
      </c>
      <c r="G43" s="41" t="s">
        <v>74</v>
      </c>
      <c r="H43" s="41" t="s">
        <v>68</v>
      </c>
    </row>
    <row r="44" spans="1:8" ht="18.75">
      <c r="A44" s="9" t="s">
        <v>65</v>
      </c>
      <c r="B44" s="50">
        <v>0.5</v>
      </c>
      <c r="C44" s="41" t="s">
        <v>79</v>
      </c>
      <c r="D44" s="41" t="s">
        <v>78</v>
      </c>
      <c r="F44" s="48">
        <v>0.54166666666666663</v>
      </c>
      <c r="G44" s="41" t="s">
        <v>90</v>
      </c>
      <c r="H44" s="41" t="s">
        <v>87</v>
      </c>
    </row>
    <row r="45" spans="1:8" ht="18.75">
      <c r="A45" s="9" t="s">
        <v>65</v>
      </c>
      <c r="B45" s="50" t="s">
        <v>102</v>
      </c>
      <c r="C45" s="41" t="s">
        <v>92</v>
      </c>
      <c r="D45" s="41" t="s">
        <v>85</v>
      </c>
      <c r="F45" s="50">
        <v>0.54166666666666663</v>
      </c>
      <c r="G45" s="51" t="s">
        <v>82</v>
      </c>
      <c r="H45" s="51" t="s">
        <v>9</v>
      </c>
    </row>
    <row r="46" spans="1:8" ht="18.75">
      <c r="A46" s="9" t="s">
        <v>65</v>
      </c>
      <c r="B46" s="48">
        <v>0.5</v>
      </c>
      <c r="C46" s="41" t="s">
        <v>81</v>
      </c>
      <c r="D46" s="41" t="s">
        <v>76</v>
      </c>
      <c r="F46" s="48">
        <v>0.54166666666666663</v>
      </c>
      <c r="G46" s="41" t="s">
        <v>75</v>
      </c>
      <c r="H46" s="41" t="s">
        <v>2</v>
      </c>
    </row>
    <row r="47" spans="1:8" ht="18.75">
      <c r="A47" s="9" t="s">
        <v>65</v>
      </c>
      <c r="B47" s="48">
        <v>0.58333333333333337</v>
      </c>
      <c r="C47" s="41" t="s">
        <v>80</v>
      </c>
      <c r="D47" s="41" t="s">
        <v>77</v>
      </c>
    </row>
    <row r="49" spans="1:8" ht="18.75">
      <c r="A49" s="9" t="s">
        <v>103</v>
      </c>
      <c r="B49" s="48">
        <v>0.5</v>
      </c>
      <c r="C49" s="41" t="s">
        <v>88</v>
      </c>
      <c r="D49" s="41" t="s">
        <v>90</v>
      </c>
      <c r="F49" s="48">
        <v>0.5</v>
      </c>
      <c r="G49" s="41" t="s">
        <v>71</v>
      </c>
      <c r="H49" s="41" t="s">
        <v>21</v>
      </c>
    </row>
    <row r="50" spans="1:8" ht="18.75">
      <c r="A50" s="9" t="s">
        <v>103</v>
      </c>
      <c r="B50" s="48">
        <v>0.58333333333333337</v>
      </c>
      <c r="C50" s="41" t="s">
        <v>68</v>
      </c>
      <c r="D50" s="41" t="s">
        <v>75</v>
      </c>
      <c r="F50" s="48">
        <v>0.58333333333333337</v>
      </c>
      <c r="G50" s="41" t="s">
        <v>84</v>
      </c>
      <c r="H50" s="41" t="s">
        <v>79</v>
      </c>
    </row>
    <row r="51" spans="1:8" ht="18.75">
      <c r="A51" s="9" t="s">
        <v>103</v>
      </c>
      <c r="B51" s="48">
        <v>0.5</v>
      </c>
      <c r="C51" s="41" t="s">
        <v>76</v>
      </c>
      <c r="D51" s="41" t="s">
        <v>82</v>
      </c>
      <c r="F51" s="48">
        <v>0.5</v>
      </c>
      <c r="G51" s="41" t="s">
        <v>77</v>
      </c>
      <c r="H51" s="41" t="s">
        <v>81</v>
      </c>
    </row>
    <row r="52" spans="1:8" ht="18.75">
      <c r="A52" s="9" t="s">
        <v>103</v>
      </c>
      <c r="B52" s="48">
        <v>0.58333333333333337</v>
      </c>
      <c r="C52" s="41" t="s">
        <v>69</v>
      </c>
      <c r="D52" s="41" t="s">
        <v>74</v>
      </c>
      <c r="F52" s="48">
        <v>0.58333333333333337</v>
      </c>
      <c r="G52" s="41" t="s">
        <v>78</v>
      </c>
      <c r="H52" s="41" t="s">
        <v>80</v>
      </c>
    </row>
    <row r="53" spans="1:8" ht="18.75">
      <c r="A53" s="9" t="s">
        <v>103</v>
      </c>
      <c r="B53" s="48">
        <v>0.54166666666666663</v>
      </c>
      <c r="C53" s="41" t="s">
        <v>87</v>
      </c>
      <c r="D53" s="41" t="s">
        <v>91</v>
      </c>
      <c r="F53" s="48">
        <v>0.54166666666666663</v>
      </c>
      <c r="G53" s="41" t="s">
        <v>9</v>
      </c>
      <c r="H53" s="41" t="s">
        <v>83</v>
      </c>
    </row>
    <row r="54" spans="1:8" ht="18.75">
      <c r="A54" s="9" t="s">
        <v>103</v>
      </c>
      <c r="B54" s="48">
        <v>0.54166666666666663</v>
      </c>
      <c r="C54" s="41" t="s">
        <v>85</v>
      </c>
      <c r="D54" s="41" t="s">
        <v>22</v>
      </c>
      <c r="F54" s="48">
        <v>0.5</v>
      </c>
      <c r="G54" s="41" t="s">
        <v>8</v>
      </c>
      <c r="H54" s="41" t="s">
        <v>89</v>
      </c>
    </row>
    <row r="55" spans="1:8" ht="18.75">
      <c r="A55" s="9" t="s">
        <v>103</v>
      </c>
      <c r="B55" s="48">
        <v>0.54166666666666663</v>
      </c>
      <c r="C55" s="41" t="s">
        <v>2</v>
      </c>
      <c r="D55" s="41" t="s">
        <v>72</v>
      </c>
      <c r="F55" s="48">
        <v>0.58333333333333337</v>
      </c>
      <c r="G55" s="41" t="s">
        <v>86</v>
      </c>
      <c r="H55" s="41" t="s">
        <v>92</v>
      </c>
    </row>
    <row r="56" spans="1:8" ht="18.75">
      <c r="F56" s="50">
        <v>0.54166666666666663</v>
      </c>
      <c r="G56" s="51" t="s">
        <v>70</v>
      </c>
      <c r="H56" s="51" t="s">
        <v>73</v>
      </c>
    </row>
    <row r="58" spans="1:8" ht="18.75">
      <c r="A58" s="9" t="s">
        <v>57</v>
      </c>
      <c r="B58" s="40">
        <v>0.5</v>
      </c>
      <c r="C58" s="41" t="s">
        <v>81</v>
      </c>
      <c r="D58" s="41" t="s">
        <v>78</v>
      </c>
      <c r="F58" s="40">
        <v>0.54166666666666663</v>
      </c>
      <c r="G58" s="41" t="s">
        <v>73</v>
      </c>
      <c r="H58" s="41" t="s">
        <v>71</v>
      </c>
    </row>
    <row r="59" spans="1:8" ht="18.75">
      <c r="A59" s="9" t="s">
        <v>57</v>
      </c>
      <c r="B59" s="40">
        <v>0.58333333333333337</v>
      </c>
      <c r="C59" s="41" t="s">
        <v>80</v>
      </c>
      <c r="D59" s="41" t="s">
        <v>79</v>
      </c>
      <c r="F59" s="40" t="s">
        <v>101</v>
      </c>
      <c r="G59" s="41" t="s">
        <v>22</v>
      </c>
      <c r="H59" s="41" t="s">
        <v>86</v>
      </c>
    </row>
    <row r="60" spans="1:8" ht="18.75">
      <c r="A60" s="9" t="s">
        <v>57</v>
      </c>
      <c r="B60" s="40">
        <v>0.54166666666666663</v>
      </c>
      <c r="C60" s="41" t="s">
        <v>92</v>
      </c>
      <c r="D60" s="41" t="s">
        <v>87</v>
      </c>
      <c r="F60" s="41" t="s">
        <v>101</v>
      </c>
      <c r="G60" s="41" t="s">
        <v>84</v>
      </c>
      <c r="H60" s="41" t="s">
        <v>9</v>
      </c>
    </row>
    <row r="61" spans="1:8" ht="18.75">
      <c r="A61" s="9" t="s">
        <v>57</v>
      </c>
      <c r="B61" s="40">
        <v>0.54166666666666663</v>
      </c>
      <c r="C61" s="41" t="s">
        <v>74</v>
      </c>
      <c r="D61" s="41" t="s">
        <v>70</v>
      </c>
      <c r="F61" s="40">
        <v>0.5</v>
      </c>
      <c r="G61" s="41" t="s">
        <v>83</v>
      </c>
      <c r="H61" s="41" t="s">
        <v>76</v>
      </c>
    </row>
    <row r="62" spans="1:8" ht="18.75">
      <c r="A62" s="9" t="s">
        <v>57</v>
      </c>
      <c r="B62" s="40">
        <v>0.54166666666666663</v>
      </c>
      <c r="C62" s="41" t="s">
        <v>90</v>
      </c>
      <c r="D62" s="41" t="s">
        <v>89</v>
      </c>
      <c r="F62" s="40">
        <v>0.58333333333333337</v>
      </c>
      <c r="G62" s="41" t="s">
        <v>82</v>
      </c>
      <c r="H62" s="41" t="s">
        <v>77</v>
      </c>
    </row>
    <row r="63" spans="1:8" ht="18.75">
      <c r="A63" s="9" t="s">
        <v>57</v>
      </c>
      <c r="B63" s="40">
        <v>0.54166666666666663</v>
      </c>
      <c r="C63" s="41" t="s">
        <v>2</v>
      </c>
      <c r="D63" s="41" t="s">
        <v>68</v>
      </c>
      <c r="F63" s="40">
        <v>0.54166666666666663</v>
      </c>
      <c r="G63" s="41" t="s">
        <v>75</v>
      </c>
      <c r="H63" s="41" t="s">
        <v>69</v>
      </c>
    </row>
    <row r="64" spans="1:8" ht="18.75">
      <c r="A64" s="9" t="s">
        <v>57</v>
      </c>
      <c r="B64" s="40">
        <v>0.54166666666666663</v>
      </c>
      <c r="C64" s="41" t="s">
        <v>91</v>
      </c>
      <c r="D64" s="41" t="s">
        <v>88</v>
      </c>
      <c r="F64" s="40" t="s">
        <v>104</v>
      </c>
      <c r="G64" s="41" t="s">
        <v>21</v>
      </c>
      <c r="H64" s="41" t="s">
        <v>72</v>
      </c>
    </row>
    <row r="65" spans="1:8" ht="18.75">
      <c r="F65" s="40" t="s">
        <v>102</v>
      </c>
      <c r="G65" s="41" t="s">
        <v>8</v>
      </c>
      <c r="H65" s="41" t="s">
        <v>85</v>
      </c>
    </row>
    <row r="67" spans="1:8" ht="18.75">
      <c r="A67" s="9" t="s">
        <v>58</v>
      </c>
      <c r="B67" s="40">
        <v>0.5</v>
      </c>
      <c r="C67" s="41" t="s">
        <v>69</v>
      </c>
      <c r="D67" s="41" t="s">
        <v>68</v>
      </c>
      <c r="F67" s="52">
        <v>0.45833333333333331</v>
      </c>
      <c r="G67" s="51" t="s">
        <v>79</v>
      </c>
      <c r="H67" s="51" t="s">
        <v>81</v>
      </c>
    </row>
    <row r="68" spans="1:8" ht="18.75">
      <c r="A68" s="9" t="s">
        <v>58</v>
      </c>
      <c r="B68" s="40">
        <v>0.58333333333333337</v>
      </c>
      <c r="C68" s="41" t="s">
        <v>87</v>
      </c>
      <c r="D68" s="41" t="s">
        <v>22</v>
      </c>
      <c r="F68" s="52">
        <v>0.54166666666666663</v>
      </c>
      <c r="G68" s="51" t="s">
        <v>21</v>
      </c>
      <c r="H68" s="51" t="s">
        <v>2</v>
      </c>
    </row>
    <row r="69" spans="1:8" ht="18.75">
      <c r="A69" s="9" t="s">
        <v>58</v>
      </c>
      <c r="B69" s="40">
        <v>0.5</v>
      </c>
      <c r="C69" s="41" t="s">
        <v>70</v>
      </c>
      <c r="D69" s="41" t="s">
        <v>75</v>
      </c>
      <c r="F69" s="40">
        <v>0.5</v>
      </c>
      <c r="G69" s="41" t="s">
        <v>88</v>
      </c>
      <c r="H69" s="41" t="s">
        <v>92</v>
      </c>
    </row>
    <row r="70" spans="1:8" ht="18.75">
      <c r="A70" s="9" t="s">
        <v>58</v>
      </c>
      <c r="B70" s="40">
        <v>0.58333333333333337</v>
      </c>
      <c r="C70" s="41" t="s">
        <v>76</v>
      </c>
      <c r="D70" s="41" t="s">
        <v>9</v>
      </c>
      <c r="F70" s="40">
        <v>0.58333333333333337</v>
      </c>
      <c r="G70" s="41" t="s">
        <v>86</v>
      </c>
      <c r="H70" s="41" t="s">
        <v>85</v>
      </c>
    </row>
    <row r="71" spans="1:8" ht="18.75">
      <c r="A71" s="9" t="s">
        <v>58</v>
      </c>
      <c r="B71" s="40">
        <v>0.54166666666666663</v>
      </c>
      <c r="C71" s="41" t="s">
        <v>71</v>
      </c>
      <c r="D71" s="41" t="s">
        <v>74</v>
      </c>
      <c r="F71" s="40">
        <v>0.5</v>
      </c>
      <c r="G71" s="41" t="s">
        <v>89</v>
      </c>
      <c r="H71" s="41" t="s">
        <v>91</v>
      </c>
    </row>
    <row r="72" spans="1:8" ht="18.75">
      <c r="A72" s="9" t="s">
        <v>58</v>
      </c>
      <c r="B72" s="40">
        <v>0.54166666666666663</v>
      </c>
      <c r="C72" s="41" t="s">
        <v>72</v>
      </c>
      <c r="D72" s="41" t="s">
        <v>73</v>
      </c>
      <c r="F72" s="40">
        <v>0.58333333333333337</v>
      </c>
      <c r="G72" s="41" t="s">
        <v>90</v>
      </c>
      <c r="H72" s="41" t="s">
        <v>8</v>
      </c>
    </row>
    <row r="73" spans="1:8" ht="18.75">
      <c r="A73" s="9" t="s">
        <v>58</v>
      </c>
      <c r="B73" s="40">
        <v>0.5</v>
      </c>
      <c r="C73" s="41" t="s">
        <v>77</v>
      </c>
      <c r="D73" s="41" t="s">
        <v>83</v>
      </c>
    </row>
    <row r="74" spans="1:8" ht="18.75">
      <c r="A74" s="9" t="s">
        <v>58</v>
      </c>
      <c r="B74" s="40">
        <v>0.58333333333333337</v>
      </c>
      <c r="C74" s="41" t="s">
        <v>78</v>
      </c>
      <c r="D74" s="41" t="s">
        <v>82</v>
      </c>
    </row>
    <row r="75" spans="1:8" ht="18.75">
      <c r="A75" s="9" t="s">
        <v>58</v>
      </c>
      <c r="B75" s="52">
        <v>0.54166666666666663</v>
      </c>
      <c r="C75" s="51" t="s">
        <v>80</v>
      </c>
      <c r="D75" s="51" t="s">
        <v>84</v>
      </c>
    </row>
    <row r="77" spans="1:8" ht="18.75">
      <c r="A77" s="9" t="s">
        <v>59</v>
      </c>
      <c r="B77" s="40">
        <v>0.54166666666666663</v>
      </c>
      <c r="C77" s="41" t="s">
        <v>73</v>
      </c>
      <c r="D77" s="41" t="s">
        <v>21</v>
      </c>
      <c r="F77" s="40">
        <v>0.54166666666666663</v>
      </c>
      <c r="G77" s="41" t="s">
        <v>84</v>
      </c>
      <c r="H77" s="41" t="s">
        <v>76</v>
      </c>
    </row>
    <row r="78" spans="1:8" ht="18.75">
      <c r="A78" s="9" t="s">
        <v>59</v>
      </c>
      <c r="B78" s="40">
        <v>0.54166666666666663</v>
      </c>
      <c r="C78" s="41" t="s">
        <v>75</v>
      </c>
      <c r="D78" s="41" t="s">
        <v>71</v>
      </c>
      <c r="F78" s="52">
        <v>0.54166666666666663</v>
      </c>
      <c r="G78" s="51" t="s">
        <v>82</v>
      </c>
      <c r="H78" s="51" t="s">
        <v>79</v>
      </c>
    </row>
    <row r="79" spans="1:8" ht="18.75">
      <c r="A79" s="9" t="s">
        <v>59</v>
      </c>
      <c r="B79" s="40">
        <v>0.54166666666666663</v>
      </c>
      <c r="C79" s="41" t="s">
        <v>2</v>
      </c>
      <c r="D79" s="41" t="s">
        <v>69</v>
      </c>
      <c r="F79" s="40">
        <v>0.54166666666666663</v>
      </c>
      <c r="G79" s="41" t="s">
        <v>74</v>
      </c>
      <c r="H79" s="41" t="s">
        <v>72</v>
      </c>
    </row>
    <row r="80" spans="1:8" ht="18.75">
      <c r="A80" s="9" t="s">
        <v>59</v>
      </c>
      <c r="B80" s="40">
        <v>0.5</v>
      </c>
      <c r="C80" s="41" t="s">
        <v>8</v>
      </c>
      <c r="D80" s="41" t="s">
        <v>86</v>
      </c>
      <c r="F80" s="48">
        <v>0.54166666666666663</v>
      </c>
      <c r="G80" s="41" t="s">
        <v>68</v>
      </c>
      <c r="H80" s="41" t="s">
        <v>70</v>
      </c>
    </row>
    <row r="81" spans="1:8" ht="18.75">
      <c r="A81" s="9" t="s">
        <v>59</v>
      </c>
      <c r="B81" s="40">
        <v>0.58333333333333337</v>
      </c>
      <c r="C81" s="41" t="s">
        <v>91</v>
      </c>
      <c r="D81" s="41" t="s">
        <v>90</v>
      </c>
      <c r="F81" s="40" t="s">
        <v>104</v>
      </c>
      <c r="G81" s="41" t="s">
        <v>81</v>
      </c>
      <c r="H81" s="41" t="s">
        <v>80</v>
      </c>
    </row>
    <row r="82" spans="1:8" ht="18.75">
      <c r="A82" s="9" t="s">
        <v>59</v>
      </c>
      <c r="B82" s="40">
        <v>0.54166666666666663</v>
      </c>
      <c r="C82" s="41" t="s">
        <v>83</v>
      </c>
      <c r="D82" s="41" t="s">
        <v>78</v>
      </c>
      <c r="F82" s="40">
        <v>0.58333333333333337</v>
      </c>
      <c r="G82" s="41" t="s">
        <v>9</v>
      </c>
      <c r="H82" s="41" t="s">
        <v>77</v>
      </c>
    </row>
    <row r="83" spans="1:8" ht="18.75">
      <c r="F83" s="40">
        <v>0.5</v>
      </c>
      <c r="G83" s="41" t="s">
        <v>85</v>
      </c>
      <c r="H83" s="41" t="s">
        <v>87</v>
      </c>
    </row>
    <row r="84" spans="1:8" ht="18.75">
      <c r="F84" s="40" t="s">
        <v>102</v>
      </c>
      <c r="G84" s="41" t="s">
        <v>22</v>
      </c>
      <c r="H84" s="41" t="s">
        <v>88</v>
      </c>
    </row>
    <row r="85" spans="1:8" ht="18.75">
      <c r="F85" s="40">
        <v>0.54166666666666663</v>
      </c>
      <c r="G85" s="41" t="s">
        <v>92</v>
      </c>
      <c r="H85" s="41" t="s">
        <v>89</v>
      </c>
    </row>
  </sheetData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AMATÖR</vt:lpstr>
      <vt:lpstr>CT VE PAZAR ÇALIŞMA  1 DEVRE </vt:lpstr>
      <vt:lpstr>Sayfa1</vt:lpstr>
      <vt:lpstr>AMATÖR!Yazdırma_Alanı</vt:lpstr>
      <vt:lpstr>'CT VE PAZAR ÇALIŞMA  1 DEVRE '!Yazdırma_Alanı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2018-09-21T14:38:22Z</cp:lastPrinted>
  <dcterms:created xsi:type="dcterms:W3CDTF">2017-09-07T09:41:29Z</dcterms:created>
  <dcterms:modified xsi:type="dcterms:W3CDTF">2018-09-22T13:08:30Z</dcterms:modified>
</cp:coreProperties>
</file>